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35" windowWidth="11880" windowHeight="5985" activeTab="0"/>
  </bookViews>
  <sheets>
    <sheet name="List of tables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Table6" sheetId="7" r:id="rId7"/>
    <sheet name="Table7" sheetId="8" r:id="rId8"/>
    <sheet name="Table8" sheetId="9" r:id="rId9"/>
    <sheet name="Table9" sheetId="10" r:id="rId10"/>
  </sheets>
  <definedNames>
    <definedName name="_xlnm.Print_Area" localSheetId="0">'List of tables'!$A$2:$I$58</definedName>
    <definedName name="_xlnm.Print_Area" localSheetId="1">'Table1'!$D$8:$CG$88</definedName>
    <definedName name="_xlnm.Print_Area" localSheetId="2">'Table2'!$D$8:$CG$81</definedName>
    <definedName name="_xlnm.Print_Area" localSheetId="3">'Table3'!$D$8:$CI$81</definedName>
    <definedName name="_xlnm.Print_Titles" localSheetId="1">'Table1'!$B:$C,'Table1'!$2:$7</definedName>
    <definedName name="_xlnm.Print_Titles" localSheetId="2">'Table2'!$B:$C,'Table2'!$2:$7</definedName>
    <definedName name="_xlnm.Print_Titles" localSheetId="3">'Table3'!$B:$C,'Table3'!$2:$7</definedName>
  </definedNames>
  <calcPr fullCalcOnLoad="1"/>
</workbook>
</file>

<file path=xl/sharedStrings.xml><?xml version="1.0" encoding="utf-8"?>
<sst xmlns="http://schemas.openxmlformats.org/spreadsheetml/2006/main" count="1155" uniqueCount="148">
  <si>
    <t>01</t>
  </si>
  <si>
    <t>05</t>
  </si>
  <si>
    <t>152-154,156-158</t>
  </si>
  <si>
    <t>262-264</t>
  </si>
  <si>
    <t>266-268</t>
  </si>
  <si>
    <t>63.3</t>
  </si>
  <si>
    <t>80(p)</t>
  </si>
  <si>
    <t>85(p)</t>
  </si>
  <si>
    <t>90(p)</t>
  </si>
  <si>
    <t>91(p)</t>
  </si>
  <si>
    <t>92(p)</t>
  </si>
  <si>
    <t>Agriculture, livestock and hunting</t>
  </si>
  <si>
    <t>Forestry, logging and related service activities</t>
  </si>
  <si>
    <t>Fishing</t>
  </si>
  <si>
    <t>Mining of coal and lignite; extraction of peat</t>
  </si>
  <si>
    <t>Extraction of crude petroleum and natural gas; mining of uranium and thorium ores</t>
  </si>
  <si>
    <t>Mining of metal ores</t>
  </si>
  <si>
    <t>Other mining and quarrying</t>
  </si>
  <si>
    <t>Manufacture of coke, refined petroleum products and nuclear fuel</t>
  </si>
  <si>
    <t>Production and distribution of electricity</t>
  </si>
  <si>
    <t>Manufacture of gas; distribution of gaseous fuels through mains; steam and hot water supply</t>
  </si>
  <si>
    <t>Collection, purification and distribution of water</t>
  </si>
  <si>
    <t>Manufacture of meat products</t>
  </si>
  <si>
    <t>Manufacture of dairy products</t>
  </si>
  <si>
    <t>Manufacture of other food products</t>
  </si>
  <si>
    <t>Manufacture of beverages</t>
  </si>
  <si>
    <t>Manufacture of tobacco products</t>
  </si>
  <si>
    <t>Manufacture of textiles</t>
  </si>
  <si>
    <t>Manufacture of wearing apparel; dressing and dyeing of fur</t>
  </si>
  <si>
    <t>Manufacture of leather and leather products</t>
  </si>
  <si>
    <t>Manufacture of wood and wood products</t>
  </si>
  <si>
    <t>Manufacture of pulp, paper and paper products</t>
  </si>
  <si>
    <t>Publishing and printing</t>
  </si>
  <si>
    <t>Manufacture of chemicals and chemical products</t>
  </si>
  <si>
    <t>Manufacture of rubber and plastic products</t>
  </si>
  <si>
    <t xml:space="preserve">Manufacture of cement, lime and plaster </t>
  </si>
  <si>
    <t xml:space="preserve">Manufacture of glass and glass products </t>
  </si>
  <si>
    <t>Manufacture of ceramic products</t>
  </si>
  <si>
    <t>Manufacture of other non-metallic mineral products</t>
  </si>
  <si>
    <t>Manufacture of basics metals</t>
  </si>
  <si>
    <t>Manufacture of fabricated metal products</t>
  </si>
  <si>
    <t>Manufacture of machinery and equipment n.e.c.</t>
  </si>
  <si>
    <t>Manufacture of office machinery and computers</t>
  </si>
  <si>
    <t>Manufacture of electrical machinery and apparatus n.e.c.</t>
  </si>
  <si>
    <t>Manufacture of electronic equipment and apparatus</t>
  </si>
  <si>
    <t>Manufacture of medical, precision and optical instruments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</si>
  <si>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</si>
  <si>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</si>
  <si>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</si>
  <si>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</si>
  <si>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Construction</t>
  </si>
  <si>
    <t>Sale and retail of motor vehicles; retail sale of automotive fuel</t>
  </si>
  <si>
    <t>Wholesale trade and commission trade</t>
  </si>
  <si>
    <t>Retail trade; repair of personal and household goods</t>
  </si>
  <si>
    <t xml:space="preserve">Hotels </t>
  </si>
  <si>
    <t>Restaurants</t>
  </si>
  <si>
    <t>Railway transport</t>
  </si>
  <si>
    <t>Other land transport; transport via pipelines</t>
  </si>
  <si>
    <t>Water transport</t>
  </si>
  <si>
    <t>Air transport</t>
  </si>
  <si>
    <t>Support and auxilliary transport activities</t>
  </si>
  <si>
    <t>Travel agencies activities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</si>
  <si>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</si>
  <si>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</si>
  <si>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</si>
  <si>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auxilliary to financial intermediation</t>
  </si>
  <si>
    <t>Real estate activities</t>
  </si>
  <si>
    <t>Renting of machinery, personal and household goods</t>
  </si>
  <si>
    <t>Computer and related activities</t>
  </si>
  <si>
    <t>Research and development</t>
  </si>
  <si>
    <t>Other business activities</t>
  </si>
  <si>
    <t>Market education</t>
  </si>
  <si>
    <t>Market health and social work</t>
  </si>
  <si>
    <t>Market sewage abd refuse disposal, sanitation and similar activities</t>
  </si>
  <si>
    <t>Market activities of membership organization n.e.c.</t>
  </si>
  <si>
    <t>Market recreational, cultural and sporting activities</t>
  </si>
  <si>
    <t>Other service activities</t>
  </si>
  <si>
    <t>Public Administration</t>
  </si>
  <si>
    <t>Non-market education</t>
  </si>
  <si>
    <t>Non-market health and social work</t>
  </si>
  <si>
    <t>Non-market sewage abd refuse disposal, sanitation and similar activities. Public Administration</t>
  </si>
  <si>
    <t>Non-market activities of membership organization n.e.c. NPISHs</t>
  </si>
  <si>
    <t>Non-market recreational, cultural and sporting activities</t>
  </si>
  <si>
    <t>Private households with employed persons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</si>
  <si>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</si>
  <si>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</si>
  <si>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</si>
  <si>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</si>
  <si>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</si>
  <si>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</si>
  <si>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 xml:space="preserve"> Total exports</t>
  </si>
  <si>
    <t>Exports intra EU</t>
  </si>
  <si>
    <t>Exports extra EU</t>
  </si>
  <si>
    <t>Final uses</t>
  </si>
  <si>
    <t>Total use</t>
  </si>
  <si>
    <t>Total</t>
  </si>
  <si>
    <t>Taxes less subsidies on products</t>
  </si>
  <si>
    <t>Compensation of employees</t>
  </si>
  <si>
    <t>Other net taxes on production</t>
  </si>
  <si>
    <t>Operating surplus/mixed income, gross</t>
  </si>
  <si>
    <t>Gross value added at basic prices</t>
  </si>
  <si>
    <t>Output at basic prices</t>
  </si>
  <si>
    <t>Total supply at basic prices</t>
  </si>
  <si>
    <t>National Statistics Institute</t>
  </si>
  <si>
    <t>Spanish National Accounts</t>
  </si>
  <si>
    <t>Unit: million euros</t>
  </si>
  <si>
    <t xml:space="preserve">Table 2. </t>
  </si>
  <si>
    <t>Table 3.</t>
  </si>
  <si>
    <t>Table 4.</t>
  </si>
  <si>
    <t>Table 6.</t>
  </si>
  <si>
    <t>Table 7.</t>
  </si>
  <si>
    <t>Table 8.</t>
  </si>
  <si>
    <t>Table 9.</t>
  </si>
  <si>
    <t xml:space="preserve">Table 1. </t>
  </si>
  <si>
    <t>Symmetric input-output table. 2000</t>
  </si>
  <si>
    <t xml:space="preserve"> Changes in inventories and acquisitions less disposals of valuables</t>
  </si>
  <si>
    <t>Total at basic prices</t>
  </si>
  <si>
    <t>Symmetric input-output table at basic prices</t>
  </si>
  <si>
    <t>Symmetric input-output table for domestic production</t>
  </si>
  <si>
    <t>Symmetric input-output table for imports</t>
  </si>
  <si>
    <t>Technical coefficient matrix (total)</t>
  </si>
  <si>
    <t>Table 5.</t>
  </si>
  <si>
    <t>Technical coefficient matrix (domestic)</t>
  </si>
  <si>
    <t>Leontief inverse (total)</t>
  </si>
  <si>
    <t>Leontief inverse (domestic)</t>
  </si>
  <si>
    <t xml:space="preserve">Symmetric I-O Table Classifications: NACE/ CPA correspondences </t>
  </si>
  <si>
    <t>Symmetric I-O Table (SIOT)/ Supply and Use tables (SUT) correspondences</t>
  </si>
  <si>
    <t>Industries</t>
  </si>
  <si>
    <t>SIOT codes</t>
  </si>
  <si>
    <t>SUT codes</t>
  </si>
  <si>
    <t>65-66</t>
  </si>
  <si>
    <t>72-73</t>
  </si>
  <si>
    <t>NACE93/CPA2002</t>
  </si>
  <si>
    <t>Total intermediate  uses</t>
  </si>
  <si>
    <r>
      <t xml:space="preserve"> Exports (fob)</t>
    </r>
    <r>
      <rPr>
        <vertAlign val="superscript"/>
        <sz val="8"/>
        <rFont val="Univers"/>
        <family val="2"/>
      </rPr>
      <t>1</t>
    </r>
  </si>
  <si>
    <r>
      <t>1</t>
    </r>
    <r>
      <rPr>
        <sz val="8"/>
        <rFont val="Arial"/>
        <family val="2"/>
      </rPr>
      <t xml:space="preserve"> See Methodological note on the Symmetric Input-Output table, point 2 Evaluation criteria</t>
    </r>
  </si>
  <si>
    <r>
      <t>Imports (cif)</t>
    </r>
    <r>
      <rPr>
        <b/>
        <vertAlign val="superscript"/>
        <sz val="8"/>
        <rFont val="Univers"/>
        <family val="2"/>
      </rPr>
      <t>1</t>
    </r>
  </si>
  <si>
    <r>
      <t>Domestic final consumption  by households</t>
    </r>
    <r>
      <rPr>
        <vertAlign val="superscript"/>
        <sz val="8"/>
        <color indexed="63"/>
        <rFont val="Univers"/>
        <family val="2"/>
      </rPr>
      <t>1</t>
    </r>
  </si>
  <si>
    <t xml:space="preserve"> Changes in inventories</t>
  </si>
  <si>
    <t>Total at purchaser's prices</t>
  </si>
  <si>
    <t>Intermediate consumption at purchaser's prices</t>
  </si>
  <si>
    <t>02</t>
  </si>
  <si>
    <t>11-12</t>
  </si>
  <si>
    <t>402-403</t>
  </si>
  <si>
    <t>55.1-55.2</t>
  </si>
  <si>
    <t>55.3-55.5</t>
  </si>
  <si>
    <t>602-603</t>
  </si>
  <si>
    <t>63.1-63.2 , 63.4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</si>
</sst>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0.0000000"/>
    <numFmt numFmtId="180" formatCode="0.000000"/>
    <numFmt numFmtId="181" formatCode="0.00000"/>
    <numFmt numFmtId="182" formatCode="0.0000"/>
    <numFmt numFmtId="183" formatCode="#,##0\ &quot;Pts&quot;;\-#,##0\ &quot;Pts&quot;"/>
    <numFmt numFmtId="184" formatCode="#,##0\ &quot;Pts&quot;;[Red]\-#,##0\ &quot;Pts&quot;"/>
    <numFmt numFmtId="185" formatCode="#,##0.00\ &quot;Pts&quot;;\-#,##0.00\ &quot;Pts&quot;"/>
    <numFmt numFmtId="186" formatCode="#,##0.00\ &quot;Pts&quot;;[Red]\-#,##0.00\ &quot;Pts&quot;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0.0"/>
    <numFmt numFmtId="192" formatCode="#,##0.0\ &quot;Pts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&quot;€&quot;#,##0_);\(&quot;€&quot;#,##0\)"/>
    <numFmt numFmtId="202" formatCode="&quot;€&quot;#,##0_);[Red]\(&quot;€&quot;#,##0\)"/>
    <numFmt numFmtId="203" formatCode="&quot;€&quot;#,##0.00_);\(&quot;€&quot;#,##0.00\)"/>
    <numFmt numFmtId="204" formatCode="&quot;€&quot;#,##0.00_);[Red]\(&quot;€&quot;#,##0.00\)"/>
    <numFmt numFmtId="205" formatCode="_(&quot;€&quot;* #,##0_);_(&quot;€&quot;* \(#,##0\);_(&quot;€&quot;* &quot;-&quot;_);_(@_)"/>
    <numFmt numFmtId="206" formatCode="_(&quot;€&quot;* #,##0.00_);_(&quot;€&quot;* \(#,##0.00\);_(&quot;€&quot;* &quot;-&quot;??_);_(@_)"/>
    <numFmt numFmtId="207" formatCode="#,##0.000000000"/>
    <numFmt numFmtId="208" formatCode="#,##0.0000000000"/>
    <numFmt numFmtId="209" formatCode="#,##0.00000000000"/>
    <numFmt numFmtId="210" formatCode="#,##0.000000000000"/>
    <numFmt numFmtId="211" formatCode="#,##0.0000000000000"/>
    <numFmt numFmtId="212" formatCode="#,##0.00000000000000"/>
    <numFmt numFmtId="213" formatCode="#,##0.000000000000000"/>
    <numFmt numFmtId="214" formatCode="#,##0.0000000000000000"/>
    <numFmt numFmtId="215" formatCode="#,##0.00000000000000000"/>
    <numFmt numFmtId="216" formatCode="#,##0.000000000000000000"/>
  </numFmts>
  <fonts count="27">
    <font>
      <sz val="10"/>
      <name val="Arial"/>
      <family val="0"/>
    </font>
    <font>
      <sz val="8"/>
      <name val="Univers"/>
      <family val="0"/>
    </font>
    <font>
      <b/>
      <sz val="14"/>
      <color indexed="16"/>
      <name val="Univers"/>
      <family val="0"/>
    </font>
    <font>
      <b/>
      <sz val="11"/>
      <name val="Univers"/>
      <family val="0"/>
    </font>
    <font>
      <sz val="9"/>
      <name val="Univers"/>
      <family val="0"/>
    </font>
    <font>
      <b/>
      <sz val="8"/>
      <name val="Univers"/>
      <family val="0"/>
    </font>
    <font>
      <sz val="10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10"/>
      <name val="univers"/>
      <family val="2"/>
    </font>
    <font>
      <b/>
      <sz val="10"/>
      <name val="Arial"/>
      <family val="0"/>
    </font>
    <font>
      <u val="single"/>
      <sz val="10"/>
      <color indexed="62"/>
      <name val="Arial"/>
      <family val="2"/>
    </font>
    <font>
      <b/>
      <sz val="12"/>
      <name val="Arial"/>
      <family val="2"/>
    </font>
    <font>
      <sz val="7"/>
      <name val="Univers"/>
      <family val="0"/>
    </font>
    <font>
      <sz val="11"/>
      <name val="Univers"/>
      <family val="0"/>
    </font>
    <font>
      <sz val="8"/>
      <color indexed="63"/>
      <name val="Univers"/>
      <family val="0"/>
    </font>
    <font>
      <vertAlign val="superscript"/>
      <sz val="8"/>
      <color indexed="63"/>
      <name val="Univers"/>
      <family val="2"/>
    </font>
    <font>
      <vertAlign val="superscript"/>
      <sz val="8"/>
      <name val="Univers"/>
      <family val="2"/>
    </font>
    <font>
      <b/>
      <sz val="8"/>
      <color indexed="63"/>
      <name val="Univers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vertAlign val="superscript"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172" fontId="1" fillId="0" borderId="0" xfId="0" applyNumberFormat="1" applyFont="1" applyBorder="1" applyAlignment="1">
      <alignment horizontal="right"/>
    </xf>
    <xf numFmtId="3" fontId="1" fillId="2" borderId="0" xfId="0" applyNumberFormat="1" applyFont="1" applyFill="1" applyBorder="1" applyAlignment="1">
      <alignment horizontal="justify"/>
    </xf>
    <xf numFmtId="3" fontId="1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3" fillId="2" borderId="0" xfId="0" applyFont="1" applyFill="1" applyBorder="1" applyAlignment="1">
      <alignment vertical="center"/>
    </xf>
    <xf numFmtId="0" fontId="0" fillId="2" borderId="0" xfId="21" applyFill="1">
      <alignment/>
      <protection/>
    </xf>
    <xf numFmtId="0" fontId="9" fillId="2" borderId="0" xfId="21" applyFont="1" applyFill="1" applyAlignment="1">
      <alignment vertical="center"/>
      <protection/>
    </xf>
    <xf numFmtId="0" fontId="10" fillId="2" borderId="0" xfId="21" applyFont="1" applyFill="1" applyAlignment="1">
      <alignment horizontal="left" vertical="center"/>
      <protection/>
    </xf>
    <xf numFmtId="0" fontId="11" fillId="2" borderId="0" xfId="21" applyFont="1" applyFill="1" applyAlignment="1">
      <alignment horizontal="left" vertical="top"/>
      <protection/>
    </xf>
    <xf numFmtId="0" fontId="11" fillId="3" borderId="0" xfId="21" applyFont="1" applyFill="1" applyBorder="1" applyAlignment="1">
      <alignment horizontal="left" vertical="center"/>
      <protection/>
    </xf>
    <xf numFmtId="0" fontId="7" fillId="0" borderId="5" xfId="15" applyFill="1" applyBorder="1" applyAlignment="1">
      <alignment vertical="center"/>
    </xf>
    <xf numFmtId="0" fontId="13" fillId="0" borderId="5" xfId="21" applyFont="1" applyFill="1" applyBorder="1" applyAlignment="1">
      <alignment vertical="center"/>
      <protection/>
    </xf>
    <xf numFmtId="0" fontId="14" fillId="2" borderId="0" xfId="21" applyFont="1" applyFill="1">
      <alignment/>
      <protection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2" fillId="3" borderId="0" xfId="21" applyFont="1" applyFill="1" applyBorder="1" applyAlignment="1" quotePrefix="1">
      <alignment horizontal="left"/>
      <protection/>
    </xf>
    <xf numFmtId="0" fontId="16" fillId="0" borderId="5" xfId="15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3" borderId="0" xfId="0" applyFont="1" applyFill="1" applyBorder="1" applyAlignment="1">
      <alignment horizontal="left" textRotation="90"/>
    </xf>
    <xf numFmtId="0" fontId="1" fillId="3" borderId="0" xfId="0" applyFont="1" applyFill="1" applyBorder="1" applyAlignment="1">
      <alignment horizontal="center" textRotation="90"/>
    </xf>
    <xf numFmtId="0" fontId="1" fillId="3" borderId="6" xfId="0" applyFont="1" applyFill="1" applyBorder="1" applyAlignment="1">
      <alignment horizontal="left" textRotation="90"/>
    </xf>
    <xf numFmtId="0" fontId="1" fillId="3" borderId="6" xfId="0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3" borderId="7" xfId="0" applyFont="1" applyFill="1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8" xfId="0" applyFont="1" applyFill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 inden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justify" textRotation="90"/>
    </xf>
    <xf numFmtId="0" fontId="1" fillId="2" borderId="10" xfId="0" applyFont="1" applyFill="1" applyBorder="1" applyAlignment="1">
      <alignment horizontal="left"/>
    </xf>
    <xf numFmtId="174" fontId="1" fillId="0" borderId="11" xfId="0" applyNumberFormat="1" applyFont="1" applyBorder="1" applyAlignment="1">
      <alignment horizontal="right"/>
    </xf>
    <xf numFmtId="174" fontId="1" fillId="0" borderId="1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174" fontId="1" fillId="0" borderId="12" xfId="0" applyNumberFormat="1" applyFont="1" applyBorder="1" applyAlignment="1">
      <alignment horizontal="right"/>
    </xf>
    <xf numFmtId="174" fontId="1" fillId="0" borderId="2" xfId="0" applyNumberFormat="1" applyFont="1" applyBorder="1" applyAlignment="1">
      <alignment horizontal="right"/>
    </xf>
    <xf numFmtId="174" fontId="1" fillId="0" borderId="6" xfId="0" applyNumberFormat="1" applyFont="1" applyBorder="1" applyAlignment="1">
      <alignment horizontal="right"/>
    </xf>
    <xf numFmtId="3" fontId="1" fillId="2" borderId="1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 horizontal="center"/>
    </xf>
    <xf numFmtId="3" fontId="0" fillId="0" borderId="0" xfId="0" applyNumberFormat="1" applyBorder="1" applyAlignment="1">
      <alignment/>
    </xf>
    <xf numFmtId="3" fontId="5" fillId="2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172" fontId="1" fillId="0" borderId="1" xfId="0" applyNumberFormat="1" applyFont="1" applyBorder="1" applyAlignment="1">
      <alignment horizontal="right"/>
    </xf>
    <xf numFmtId="172" fontId="5" fillId="0" borderId="13" xfId="0" applyNumberFormat="1" applyFont="1" applyBorder="1" applyAlignment="1">
      <alignment horizontal="right"/>
    </xf>
    <xf numFmtId="172" fontId="1" fillId="0" borderId="6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172" fontId="1" fillId="0" borderId="11" xfId="0" applyNumberFormat="1" applyFont="1" applyBorder="1" applyAlignment="1">
      <alignment horizontal="right"/>
    </xf>
    <xf numFmtId="172" fontId="5" fillId="0" borderId="13" xfId="0" applyNumberFormat="1" applyFont="1" applyFill="1" applyBorder="1" applyAlignment="1">
      <alignment horizontal="right" vertical="center" wrapText="1"/>
    </xf>
    <xf numFmtId="172" fontId="1" fillId="0" borderId="13" xfId="0" applyNumberFormat="1" applyFont="1" applyFill="1" applyBorder="1" applyAlignment="1">
      <alignment horizontal="right" vertical="center" wrapText="1"/>
    </xf>
    <xf numFmtId="172" fontId="1" fillId="0" borderId="14" xfId="0" applyNumberFormat="1" applyFont="1" applyBorder="1" applyAlignment="1">
      <alignment horizontal="right"/>
    </xf>
    <xf numFmtId="172" fontId="1" fillId="0" borderId="15" xfId="0" applyNumberFormat="1" applyFont="1" applyBorder="1" applyAlignment="1">
      <alignment horizontal="right"/>
    </xf>
    <xf numFmtId="172" fontId="1" fillId="0" borderId="13" xfId="0" applyNumberFormat="1" applyFont="1" applyBorder="1" applyAlignment="1">
      <alignment horizontal="right"/>
    </xf>
    <xf numFmtId="172" fontId="5" fillId="0" borderId="13" xfId="0" applyNumberFormat="1" applyFont="1" applyBorder="1" applyAlignment="1">
      <alignment horizontal="right"/>
    </xf>
    <xf numFmtId="172" fontId="7" fillId="0" borderId="1" xfId="15" applyNumberFormat="1" applyBorder="1" applyAlignment="1">
      <alignment horizontal="right"/>
    </xf>
    <xf numFmtId="172" fontId="1" fillId="0" borderId="12" xfId="0" applyNumberFormat="1" applyFont="1" applyBorder="1" applyAlignment="1">
      <alignment horizontal="right"/>
    </xf>
    <xf numFmtId="172" fontId="1" fillId="0" borderId="2" xfId="0" applyNumberFormat="1" applyFont="1" applyBorder="1" applyAlignment="1">
      <alignment horizontal="right"/>
    </xf>
    <xf numFmtId="172" fontId="5" fillId="0" borderId="16" xfId="0" applyNumberFormat="1" applyFont="1" applyFill="1" applyBorder="1" applyAlignment="1">
      <alignment horizontal="right" vertical="center" wrapText="1"/>
    </xf>
    <xf numFmtId="172" fontId="1" fillId="0" borderId="16" xfId="0" applyNumberFormat="1" applyFont="1" applyFill="1" applyBorder="1" applyAlignment="1">
      <alignment horizontal="right" vertical="center" wrapText="1"/>
    </xf>
    <xf numFmtId="172" fontId="1" fillId="0" borderId="17" xfId="0" applyNumberFormat="1" applyFont="1" applyBorder="1" applyAlignment="1">
      <alignment horizontal="right"/>
    </xf>
    <xf numFmtId="172" fontId="1" fillId="0" borderId="18" xfId="0" applyNumberFormat="1" applyFont="1" applyBorder="1" applyAlignment="1">
      <alignment horizontal="right"/>
    </xf>
    <xf numFmtId="172" fontId="1" fillId="0" borderId="16" xfId="0" applyNumberFormat="1" applyFont="1" applyBorder="1" applyAlignment="1">
      <alignment horizontal="right"/>
    </xf>
    <xf numFmtId="172" fontId="5" fillId="0" borderId="16" xfId="0" applyNumberFormat="1" applyFont="1" applyBorder="1" applyAlignment="1">
      <alignment horizontal="right"/>
    </xf>
    <xf numFmtId="0" fontId="5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172" fontId="1" fillId="0" borderId="20" xfId="0" applyNumberFormat="1" applyFont="1" applyBorder="1" applyAlignment="1">
      <alignment horizontal="right"/>
    </xf>
    <xf numFmtId="172" fontId="1" fillId="0" borderId="21" xfId="0" applyNumberFormat="1" applyFont="1" applyBorder="1" applyAlignment="1">
      <alignment horizontal="right"/>
    </xf>
    <xf numFmtId="172" fontId="1" fillId="0" borderId="19" xfId="0" applyNumberFormat="1" applyFont="1" applyBorder="1" applyAlignment="1">
      <alignment horizontal="right"/>
    </xf>
    <xf numFmtId="172" fontId="5" fillId="0" borderId="22" xfId="0" applyNumberFormat="1" applyFont="1" applyFill="1" applyBorder="1" applyAlignment="1">
      <alignment horizontal="right" vertical="center" wrapText="1"/>
    </xf>
    <xf numFmtId="172" fontId="1" fillId="0" borderId="22" xfId="0" applyNumberFormat="1" applyFont="1" applyFill="1" applyBorder="1" applyAlignment="1">
      <alignment horizontal="right" vertical="center" wrapText="1"/>
    </xf>
    <xf numFmtId="172" fontId="1" fillId="0" borderId="23" xfId="0" applyNumberFormat="1" applyFont="1" applyBorder="1" applyAlignment="1">
      <alignment horizontal="right"/>
    </xf>
    <xf numFmtId="172" fontId="1" fillId="0" borderId="24" xfId="0" applyNumberFormat="1" applyFont="1" applyBorder="1" applyAlignment="1">
      <alignment horizontal="right"/>
    </xf>
    <xf numFmtId="172" fontId="1" fillId="0" borderId="22" xfId="0" applyNumberFormat="1" applyFont="1" applyBorder="1" applyAlignment="1">
      <alignment horizontal="right"/>
    </xf>
    <xf numFmtId="172" fontId="5" fillId="0" borderId="22" xfId="0" applyNumberFormat="1" applyFont="1" applyBorder="1" applyAlignment="1">
      <alignment horizontal="right"/>
    </xf>
    <xf numFmtId="0" fontId="1" fillId="2" borderId="25" xfId="0" applyFont="1" applyFill="1" applyBorder="1" applyAlignment="1">
      <alignment horizontal="justify"/>
    </xf>
    <xf numFmtId="0" fontId="1" fillId="2" borderId="11" xfId="0" applyFont="1" applyFill="1" applyBorder="1" applyAlignment="1">
      <alignment horizontal="center"/>
    </xf>
    <xf numFmtId="3" fontId="5" fillId="0" borderId="26" xfId="0" applyNumberFormat="1" applyFont="1" applyBorder="1" applyAlignment="1">
      <alignment horizontal="right"/>
    </xf>
    <xf numFmtId="0" fontId="5" fillId="2" borderId="4" xfId="0" applyFont="1" applyFill="1" applyBorder="1" applyAlignment="1">
      <alignment horizontal="justify"/>
    </xf>
    <xf numFmtId="0" fontId="1" fillId="2" borderId="27" xfId="0" applyFont="1" applyFill="1" applyBorder="1" applyAlignment="1">
      <alignment horizontal="justify"/>
    </xf>
    <xf numFmtId="172" fontId="5" fillId="0" borderId="27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172" fontId="1" fillId="0" borderId="0" xfId="0" applyNumberFormat="1" applyFont="1" applyAlignment="1">
      <alignment horizontal="right"/>
    </xf>
    <xf numFmtId="172" fontId="1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3" fontId="5" fillId="0" borderId="13" xfId="0" applyNumberFormat="1" applyFont="1" applyBorder="1" applyAlignment="1">
      <alignment/>
    </xf>
    <xf numFmtId="172" fontId="5" fillId="0" borderId="4" xfId="0" applyNumberFormat="1" applyFont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2" fontId="5" fillId="0" borderId="20" xfId="0" applyNumberFormat="1" applyFont="1" applyBorder="1" applyAlignment="1">
      <alignment horizontal="right"/>
    </xf>
    <xf numFmtId="172" fontId="5" fillId="0" borderId="21" xfId="0" applyNumberFormat="1" applyFont="1" applyBorder="1" applyAlignment="1">
      <alignment horizontal="right"/>
    </xf>
    <xf numFmtId="172" fontId="5" fillId="0" borderId="19" xfId="0" applyNumberFormat="1" applyFont="1" applyBorder="1" applyAlignment="1">
      <alignment horizontal="right"/>
    </xf>
    <xf numFmtId="172" fontId="5" fillId="0" borderId="22" xfId="0" applyNumberFormat="1" applyFont="1" applyFill="1" applyBorder="1" applyAlignment="1">
      <alignment horizontal="right" vertical="center" wrapText="1"/>
    </xf>
    <xf numFmtId="172" fontId="5" fillId="0" borderId="23" xfId="0" applyNumberFormat="1" applyFont="1" applyBorder="1" applyAlignment="1">
      <alignment horizontal="right"/>
    </xf>
    <xf numFmtId="172" fontId="5" fillId="0" borderId="24" xfId="0" applyNumberFormat="1" applyFont="1" applyBorder="1" applyAlignment="1">
      <alignment horizontal="right"/>
    </xf>
    <xf numFmtId="172" fontId="5" fillId="0" borderId="2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4" fillId="2" borderId="0" xfId="0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1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3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left" vertical="center" wrapText="1" indent="1"/>
    </xf>
    <xf numFmtId="0" fontId="1" fillId="2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 horizontal="justify"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left"/>
    </xf>
    <xf numFmtId="0" fontId="5" fillId="0" borderId="33" xfId="0" applyFont="1" applyFill="1" applyBorder="1" applyAlignment="1">
      <alignment horizontal="justify"/>
    </xf>
    <xf numFmtId="0" fontId="1" fillId="0" borderId="34" xfId="0" applyFont="1" applyFill="1" applyBorder="1" applyAlignment="1">
      <alignment horizontal="justify"/>
    </xf>
    <xf numFmtId="172" fontId="5" fillId="0" borderId="3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72" fontId="5" fillId="0" borderId="0" xfId="0" applyNumberFormat="1" applyFont="1" applyAlignment="1">
      <alignment/>
    </xf>
    <xf numFmtId="0" fontId="20" fillId="3" borderId="1" xfId="0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right" vertical="center" wrapText="1"/>
    </xf>
    <xf numFmtId="172" fontId="20" fillId="0" borderId="11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172" fontId="20" fillId="0" borderId="1" xfId="0" applyNumberFormat="1" applyFont="1" applyBorder="1" applyAlignment="1">
      <alignment horizontal="right"/>
    </xf>
    <xf numFmtId="172" fontId="5" fillId="0" borderId="26" xfId="0" applyNumberFormat="1" applyFont="1" applyFill="1" applyBorder="1" applyAlignment="1">
      <alignment horizontal="right" vertical="center" wrapText="1"/>
    </xf>
    <xf numFmtId="172" fontId="1" fillId="0" borderId="35" xfId="0" applyNumberFormat="1" applyFont="1" applyFill="1" applyBorder="1" applyAlignment="1">
      <alignment horizontal="right" vertical="center" wrapText="1"/>
    </xf>
    <xf numFmtId="172" fontId="20" fillId="0" borderId="27" xfId="0" applyNumberFormat="1" applyFont="1" applyBorder="1" applyAlignment="1">
      <alignment horizontal="right"/>
    </xf>
    <xf numFmtId="172" fontId="20" fillId="0" borderId="4" xfId="0" applyNumberFormat="1" applyFont="1" applyBorder="1" applyAlignment="1">
      <alignment horizontal="right"/>
    </xf>
    <xf numFmtId="172" fontId="20" fillId="0" borderId="28" xfId="0" applyNumberFormat="1" applyFont="1" applyBorder="1" applyAlignment="1">
      <alignment horizontal="right"/>
    </xf>
    <xf numFmtId="172" fontId="1" fillId="0" borderId="28" xfId="0" applyNumberFormat="1" applyFont="1" applyBorder="1" applyAlignment="1">
      <alignment horizontal="right"/>
    </xf>
    <xf numFmtId="172" fontId="5" fillId="0" borderId="26" xfId="0" applyNumberFormat="1" applyFont="1" applyBorder="1" applyAlignment="1">
      <alignment horizontal="right"/>
    </xf>
    <xf numFmtId="172" fontId="5" fillId="0" borderId="14" xfId="0" applyNumberFormat="1" applyFont="1" applyBorder="1" applyAlignment="1">
      <alignment horizontal="right"/>
    </xf>
    <xf numFmtId="172" fontId="23" fillId="0" borderId="11" xfId="0" applyNumberFormat="1" applyFont="1" applyBorder="1" applyAlignment="1">
      <alignment horizontal="right"/>
    </xf>
    <xf numFmtId="172" fontId="23" fillId="0" borderId="1" xfId="0" applyNumberFormat="1" applyFont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23" fillId="0" borderId="4" xfId="0" applyNumberFormat="1" applyFont="1" applyBorder="1" applyAlignment="1">
      <alignment horizontal="right"/>
    </xf>
    <xf numFmtId="3" fontId="23" fillId="0" borderId="28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36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left"/>
    </xf>
    <xf numFmtId="0" fontId="13" fillId="0" borderId="5" xfId="21" applyFont="1" applyFill="1" applyBorder="1" applyAlignment="1">
      <alignment horizontal="center" vertical="center"/>
      <protection/>
    </xf>
    <xf numFmtId="3" fontId="15" fillId="0" borderId="0" xfId="0" applyNumberFormat="1" applyFont="1" applyBorder="1" applyAlignment="1">
      <alignment/>
    </xf>
    <xf numFmtId="1" fontId="1" fillId="2" borderId="8" xfId="0" applyNumberFormat="1" applyFont="1" applyFill="1" applyBorder="1" applyAlignment="1" quotePrefix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8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1504950</xdr:colOff>
      <xdr:row>5</xdr:row>
      <xdr:rowOff>238125</xdr:rowOff>
    </xdr:from>
    <xdr:ext cx="695325" cy="266700"/>
    <xdr:sp>
      <xdr:nvSpPr>
        <xdr:cNvPr id="1" name="Texto 2"/>
        <xdr:cNvSpPr txBox="1">
          <a:spLocks noChangeArrowheads="1"/>
        </xdr:cNvSpPr>
      </xdr:nvSpPr>
      <xdr:spPr>
        <a:xfrm>
          <a:off x="1676400" y="148590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
</a:t>
          </a:r>
        </a:p>
      </xdr:txBody>
    </xdr:sp>
    <xdr:clientData/>
  </xdr:oneCellAnchor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2" name="Line 5"/>
        <xdr:cNvSpPr>
          <a:spLocks/>
        </xdr:cNvSpPr>
      </xdr:nvSpPr>
      <xdr:spPr>
        <a:xfrm>
          <a:off x="200025" y="12954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3" name="Texto 3"/>
        <xdr:cNvSpPr txBox="1">
          <a:spLocks noChangeArrowheads="1"/>
        </xdr:cNvSpPr>
      </xdr:nvSpPr>
      <xdr:spPr>
        <a:xfrm>
          <a:off x="228600" y="199072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Homogeneous branches-SIOT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1047750</xdr:colOff>
      <xdr:row>5</xdr:row>
      <xdr:rowOff>219075</xdr:rowOff>
    </xdr:from>
    <xdr:ext cx="1724025" cy="266700"/>
    <xdr:sp>
      <xdr:nvSpPr>
        <xdr:cNvPr id="4" name="Texto 2"/>
        <xdr:cNvSpPr txBox="1">
          <a:spLocks noChangeArrowheads="1"/>
        </xdr:cNvSpPr>
      </xdr:nvSpPr>
      <xdr:spPr>
        <a:xfrm>
          <a:off x="1219200" y="14668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Homogeneous branches-SIOT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5</xdr:row>
      <xdr:rowOff>600075</xdr:rowOff>
    </xdr:from>
    <xdr:ext cx="2276475" cy="285750"/>
    <xdr:sp>
      <xdr:nvSpPr>
        <xdr:cNvPr id="1" name="Texto 3"/>
        <xdr:cNvSpPr txBox="1">
          <a:spLocks noChangeArrowheads="1"/>
        </xdr:cNvSpPr>
      </xdr:nvSpPr>
      <xdr:spPr>
        <a:xfrm>
          <a:off x="457200" y="1857375"/>
          <a:ext cx="2276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/>
          </a:r>
        </a:p>
      </xdr:txBody>
    </xdr:sp>
    <xdr:clientData/>
  </xdr:oneCellAnchor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2" name="Line 7"/>
        <xdr:cNvSpPr>
          <a:spLocks/>
        </xdr:cNvSpPr>
      </xdr:nvSpPr>
      <xdr:spPr>
        <a:xfrm>
          <a:off x="200025" y="130492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3" name="Texto 3"/>
        <xdr:cNvSpPr txBox="1">
          <a:spLocks noChangeArrowheads="1"/>
        </xdr:cNvSpPr>
      </xdr:nvSpPr>
      <xdr:spPr>
        <a:xfrm>
          <a:off x="228600" y="2000250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Homogeneous branches-SIOT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1047750</xdr:colOff>
      <xdr:row>5</xdr:row>
      <xdr:rowOff>219075</xdr:rowOff>
    </xdr:from>
    <xdr:ext cx="1724025" cy="257175"/>
    <xdr:sp>
      <xdr:nvSpPr>
        <xdr:cNvPr id="4" name="Texto 2"/>
        <xdr:cNvSpPr txBox="1">
          <a:spLocks noChangeArrowheads="1"/>
        </xdr:cNvSpPr>
      </xdr:nvSpPr>
      <xdr:spPr>
        <a:xfrm>
          <a:off x="1219200" y="1476375"/>
          <a:ext cx="1724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Homogeneous branches-SIOT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7"/>
        <xdr:cNvSpPr>
          <a:spLocks/>
        </xdr:cNvSpPr>
      </xdr:nvSpPr>
      <xdr:spPr>
        <a:xfrm>
          <a:off x="200025" y="1295400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38300" cy="247650"/>
    <xdr:sp>
      <xdr:nvSpPr>
        <xdr:cNvPr id="2" name="Texto 3"/>
        <xdr:cNvSpPr txBox="1">
          <a:spLocks noChangeArrowheads="1"/>
        </xdr:cNvSpPr>
      </xdr:nvSpPr>
      <xdr:spPr>
        <a:xfrm>
          <a:off x="228600" y="199072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Homogeneous branches-SIOT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1047750</xdr:colOff>
      <xdr:row>5</xdr:row>
      <xdr:rowOff>219075</xdr:rowOff>
    </xdr:from>
    <xdr:ext cx="1724025" cy="257175"/>
    <xdr:sp>
      <xdr:nvSpPr>
        <xdr:cNvPr id="3" name="Texto 2"/>
        <xdr:cNvSpPr txBox="1">
          <a:spLocks noChangeArrowheads="1"/>
        </xdr:cNvSpPr>
      </xdr:nvSpPr>
      <xdr:spPr>
        <a:xfrm>
          <a:off x="1219200" y="1466850"/>
          <a:ext cx="1724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Homogeneous branches-SIOT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7"/>
        <xdr:cNvSpPr>
          <a:spLocks/>
        </xdr:cNvSpPr>
      </xdr:nvSpPr>
      <xdr:spPr>
        <a:xfrm>
          <a:off x="190500" y="1238250"/>
          <a:ext cx="26955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47825" cy="247650"/>
    <xdr:sp>
      <xdr:nvSpPr>
        <xdr:cNvPr id="2" name="Texto 3"/>
        <xdr:cNvSpPr txBox="1">
          <a:spLocks noChangeArrowheads="1"/>
        </xdr:cNvSpPr>
      </xdr:nvSpPr>
      <xdr:spPr>
        <a:xfrm>
          <a:off x="219075" y="1933575"/>
          <a:ext cx="1647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Homogeneous branches-SIOT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1047750</xdr:colOff>
      <xdr:row>5</xdr:row>
      <xdr:rowOff>219075</xdr:rowOff>
    </xdr:from>
    <xdr:ext cx="1724025" cy="266700"/>
    <xdr:sp>
      <xdr:nvSpPr>
        <xdr:cNvPr id="3" name="Texto 2"/>
        <xdr:cNvSpPr txBox="1">
          <a:spLocks noChangeArrowheads="1"/>
        </xdr:cNvSpPr>
      </xdr:nvSpPr>
      <xdr:spPr>
        <a:xfrm>
          <a:off x="1209675" y="140970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Homogeneous branches-SIOT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228600</xdr:colOff>
      <xdr:row>6</xdr:row>
      <xdr:rowOff>95250</xdr:rowOff>
    </xdr:to>
    <xdr:sp>
      <xdr:nvSpPr>
        <xdr:cNvPr id="1" name="Line 7"/>
        <xdr:cNvSpPr>
          <a:spLocks/>
        </xdr:cNvSpPr>
      </xdr:nvSpPr>
      <xdr:spPr>
        <a:xfrm>
          <a:off x="190500" y="1076325"/>
          <a:ext cx="269557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47825" cy="247650"/>
    <xdr:sp>
      <xdr:nvSpPr>
        <xdr:cNvPr id="2" name="Texto 3"/>
        <xdr:cNvSpPr txBox="1">
          <a:spLocks noChangeArrowheads="1"/>
        </xdr:cNvSpPr>
      </xdr:nvSpPr>
      <xdr:spPr>
        <a:xfrm>
          <a:off x="219075" y="1771650"/>
          <a:ext cx="1647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Homogeneous branches-SIOT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1047750</xdr:colOff>
      <xdr:row>5</xdr:row>
      <xdr:rowOff>219075</xdr:rowOff>
    </xdr:from>
    <xdr:ext cx="1724025" cy="266700"/>
    <xdr:sp>
      <xdr:nvSpPr>
        <xdr:cNvPr id="3" name="Texto 2"/>
        <xdr:cNvSpPr txBox="1">
          <a:spLocks noChangeArrowheads="1"/>
        </xdr:cNvSpPr>
      </xdr:nvSpPr>
      <xdr:spPr>
        <a:xfrm>
          <a:off x="1209675" y="1247775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Homogeneous branches-SIOT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200025</xdr:colOff>
      <xdr:row>6</xdr:row>
      <xdr:rowOff>95250</xdr:rowOff>
    </xdr:to>
    <xdr:sp>
      <xdr:nvSpPr>
        <xdr:cNvPr id="1" name="Line 7"/>
        <xdr:cNvSpPr>
          <a:spLocks/>
        </xdr:cNvSpPr>
      </xdr:nvSpPr>
      <xdr:spPr>
        <a:xfrm>
          <a:off x="190500" y="1104900"/>
          <a:ext cx="290512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47825" cy="247650"/>
    <xdr:sp>
      <xdr:nvSpPr>
        <xdr:cNvPr id="2" name="Texto 3"/>
        <xdr:cNvSpPr txBox="1">
          <a:spLocks noChangeArrowheads="1"/>
        </xdr:cNvSpPr>
      </xdr:nvSpPr>
      <xdr:spPr>
        <a:xfrm>
          <a:off x="219075" y="1800225"/>
          <a:ext cx="1647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Homogeneous branches-SIOT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1047750</xdr:colOff>
      <xdr:row>5</xdr:row>
      <xdr:rowOff>219075</xdr:rowOff>
    </xdr:from>
    <xdr:ext cx="1724025" cy="266700"/>
    <xdr:sp>
      <xdr:nvSpPr>
        <xdr:cNvPr id="3" name="Texto 2"/>
        <xdr:cNvSpPr txBox="1">
          <a:spLocks noChangeArrowheads="1"/>
        </xdr:cNvSpPr>
      </xdr:nvSpPr>
      <xdr:spPr>
        <a:xfrm>
          <a:off x="1209675" y="1276350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Homogeneous branches-SIOT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47625</xdr:rowOff>
    </xdr:from>
    <xdr:to>
      <xdr:col>2</xdr:col>
      <xdr:colOff>200025</xdr:colOff>
      <xdr:row>6</xdr:row>
      <xdr:rowOff>95250</xdr:rowOff>
    </xdr:to>
    <xdr:sp>
      <xdr:nvSpPr>
        <xdr:cNvPr id="1" name="Line 7"/>
        <xdr:cNvSpPr>
          <a:spLocks/>
        </xdr:cNvSpPr>
      </xdr:nvSpPr>
      <xdr:spPr>
        <a:xfrm>
          <a:off x="190500" y="1076325"/>
          <a:ext cx="2905125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57150</xdr:colOff>
      <xdr:row>5</xdr:row>
      <xdr:rowOff>742950</xdr:rowOff>
    </xdr:from>
    <xdr:ext cx="1647825" cy="247650"/>
    <xdr:sp>
      <xdr:nvSpPr>
        <xdr:cNvPr id="2" name="Texto 3"/>
        <xdr:cNvSpPr txBox="1">
          <a:spLocks noChangeArrowheads="1"/>
        </xdr:cNvSpPr>
      </xdr:nvSpPr>
      <xdr:spPr>
        <a:xfrm>
          <a:off x="219075" y="1771650"/>
          <a:ext cx="1647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Homogeneous branches-SIOT</a:t>
          </a:r>
          <a:r>
            <a:rPr lang="en-US" cap="none" sz="1100" b="0" i="0" u="none" baseline="0">
              <a:latin typeface="Univers"/>
              <a:ea typeface="Univers"/>
              <a:cs typeface="Univers"/>
            </a:rPr>
            <a:t>
</a:t>
          </a:r>
        </a:p>
      </xdr:txBody>
    </xdr:sp>
    <xdr:clientData/>
  </xdr:oneCellAnchor>
  <xdr:oneCellAnchor>
    <xdr:from>
      <xdr:col>1</xdr:col>
      <xdr:colOff>1047750</xdr:colOff>
      <xdr:row>5</xdr:row>
      <xdr:rowOff>219075</xdr:rowOff>
    </xdr:from>
    <xdr:ext cx="1724025" cy="266700"/>
    <xdr:sp>
      <xdr:nvSpPr>
        <xdr:cNvPr id="3" name="Texto 2"/>
        <xdr:cNvSpPr txBox="1">
          <a:spLocks noChangeArrowheads="1"/>
        </xdr:cNvSpPr>
      </xdr:nvSpPr>
      <xdr:spPr>
        <a:xfrm>
          <a:off x="1209675" y="1247775"/>
          <a:ext cx="1724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Homogeneous branches-SIOT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H17"/>
  <sheetViews>
    <sheetView showGridLines="0"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6.140625" style="15" customWidth="1"/>
    <col min="2" max="2" width="7.8515625" style="15" customWidth="1"/>
    <col min="3" max="4" width="11.421875" style="15" customWidth="1"/>
    <col min="5" max="5" width="16.7109375" style="15" customWidth="1"/>
    <col min="6" max="6" width="14.28125" style="15" customWidth="1"/>
    <col min="7" max="7" width="11.57421875" style="15" customWidth="1"/>
    <col min="8" max="8" width="7.28125" style="15" customWidth="1"/>
    <col min="9" max="16384" width="11.421875" style="15" customWidth="1"/>
  </cols>
  <sheetData>
    <row r="2" ht="22.5">
      <c r="B2" s="16" t="s">
        <v>103</v>
      </c>
    </row>
    <row r="3" ht="19.5" customHeight="1">
      <c r="B3" s="17" t="s">
        <v>104</v>
      </c>
    </row>
    <row r="4" ht="17.25" customHeight="1"/>
    <row r="5" ht="23.25" customHeight="1">
      <c r="B5" s="18"/>
    </row>
    <row r="6" ht="23.25" customHeight="1">
      <c r="B6" s="18"/>
    </row>
    <row r="7" ht="23.25" customHeight="1">
      <c r="B7" s="18"/>
    </row>
    <row r="8" spans="2:7" ht="18" customHeight="1">
      <c r="B8" s="29" t="s">
        <v>114</v>
      </c>
      <c r="C8" s="19"/>
      <c r="D8" s="19"/>
      <c r="E8" s="19"/>
      <c r="F8" s="19"/>
      <c r="G8" s="19"/>
    </row>
    <row r="9" spans="2:7" ht="18.75" customHeight="1" thickBot="1">
      <c r="B9" s="181" t="s">
        <v>113</v>
      </c>
      <c r="C9" s="30" t="s">
        <v>117</v>
      </c>
      <c r="D9" s="21"/>
      <c r="E9" s="21"/>
      <c r="F9" s="21"/>
      <c r="G9" s="21"/>
    </row>
    <row r="10" spans="2:8" ht="18.75" customHeight="1" thickBot="1">
      <c r="B10" s="181" t="s">
        <v>106</v>
      </c>
      <c r="C10" s="30" t="s">
        <v>118</v>
      </c>
      <c r="D10" s="20"/>
      <c r="E10" s="21"/>
      <c r="F10" s="21"/>
      <c r="G10" s="21"/>
      <c r="H10" s="22"/>
    </row>
    <row r="11" spans="2:8" ht="18.75" customHeight="1" thickBot="1">
      <c r="B11" s="181" t="s">
        <v>107</v>
      </c>
      <c r="C11" s="30" t="s">
        <v>119</v>
      </c>
      <c r="D11" s="21"/>
      <c r="E11" s="21"/>
      <c r="F11" s="21"/>
      <c r="G11" s="21"/>
      <c r="H11" s="22"/>
    </row>
    <row r="12" spans="2:7" ht="16.5" customHeight="1" thickBot="1">
      <c r="B12" s="181" t="s">
        <v>108</v>
      </c>
      <c r="C12" s="30" t="s">
        <v>120</v>
      </c>
      <c r="D12" s="20"/>
      <c r="E12" s="20"/>
      <c r="F12" s="21"/>
      <c r="G12" s="21"/>
    </row>
    <row r="13" spans="2:7" ht="16.5" customHeight="1" thickBot="1">
      <c r="B13" s="181" t="s">
        <v>121</v>
      </c>
      <c r="C13" s="30" t="s">
        <v>122</v>
      </c>
      <c r="D13" s="20"/>
      <c r="E13" s="20"/>
      <c r="F13" s="21"/>
      <c r="G13" s="21"/>
    </row>
    <row r="14" spans="2:7" ht="16.5" customHeight="1" thickBot="1">
      <c r="B14" s="181" t="s">
        <v>109</v>
      </c>
      <c r="C14" s="30" t="s">
        <v>123</v>
      </c>
      <c r="D14" s="20"/>
      <c r="E14" s="20"/>
      <c r="F14" s="21"/>
      <c r="G14" s="21"/>
    </row>
    <row r="15" spans="2:7" ht="16.5" customHeight="1" thickBot="1">
      <c r="B15" s="181" t="s">
        <v>110</v>
      </c>
      <c r="C15" s="30" t="s">
        <v>124</v>
      </c>
      <c r="D15" s="20"/>
      <c r="E15" s="20"/>
      <c r="F15" s="21"/>
      <c r="G15" s="21"/>
    </row>
    <row r="16" spans="2:7" ht="16.5" customHeight="1" thickBot="1">
      <c r="B16" s="181" t="s">
        <v>111</v>
      </c>
      <c r="C16" s="30" t="s">
        <v>125</v>
      </c>
      <c r="D16" s="20"/>
      <c r="E16" s="20"/>
      <c r="F16" s="20"/>
      <c r="G16" s="20"/>
    </row>
    <row r="17" spans="2:7" ht="16.5" customHeight="1" thickBot="1">
      <c r="B17" s="181" t="s">
        <v>112</v>
      </c>
      <c r="C17" s="30" t="s">
        <v>126</v>
      </c>
      <c r="D17" s="30"/>
      <c r="E17" s="20"/>
      <c r="F17" s="20"/>
      <c r="G17" s="20"/>
    </row>
  </sheetData>
  <hyperlinks>
    <hyperlink ref="C9" location="Table1!A1" display="Total 2000"/>
    <hyperlink ref="C10" location="Table2!A1" display="Domestic 2000"/>
    <hyperlink ref="C11" location="Table3!A1" display="Imports 2000"/>
    <hyperlink ref="C12:E12" location="Table4!A1" display="Technical coefficient matrix (total) 2000"/>
    <hyperlink ref="C13:E13" location="Table5!A1" display="Technical coefficient matrix (domestic). 2000"/>
    <hyperlink ref="C14:D14" location="Table6!A1" display="Leontief inverse (total) 2000"/>
    <hyperlink ref="C15:E15" location="Table7!A1" display="Leontief inverse (domestic) 2000"/>
    <hyperlink ref="C16:G16" location="Table8!A1" display="Symmetric I-O Table Classifications 2000: NACE/ CPA correspondences "/>
    <hyperlink ref="C17" location="Table9!A1" display="Symmetric I-O Table 2000 / Symmetric I-O Table 1995 correspondences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78"/>
  <sheetViews>
    <sheetView showGridLines="0" showRowColHeaders="0" showOutlineSymbols="0" workbookViewId="0" topLeftCell="A1">
      <selection activeCell="A1" sqref="A1"/>
    </sheetView>
  </sheetViews>
  <sheetFormatPr defaultColWidth="11.421875" defaultRowHeight="12.75" zeroHeight="1"/>
  <cols>
    <col min="1" max="1" width="4.8515625" style="0" customWidth="1"/>
    <col min="2" max="2" width="65.140625" style="0" customWidth="1"/>
    <col min="3" max="3" width="10.140625" style="36" customWidth="1"/>
    <col min="4" max="4" width="10.28125" style="36" customWidth="1"/>
    <col min="5" max="5" width="3.140625" style="0" customWidth="1"/>
  </cols>
  <sheetData>
    <row r="1" ht="18">
      <c r="B1" s="5" t="str">
        <f>+'List of tables'!B3</f>
        <v>Spanish National Accounts</v>
      </c>
    </row>
    <row r="2" ht="12.75"/>
    <row r="3" spans="2:4" s="37" customFormat="1" ht="24" customHeight="1">
      <c r="B3" s="6" t="str">
        <f>'List of tables'!B17&amp;" "&amp;'List of tables'!C17</f>
        <v>Table 9. Symmetric I-O Table (SIOT)/ Supply and Use tables (SUT) correspondences</v>
      </c>
      <c r="C3" s="14"/>
      <c r="D3" s="14"/>
    </row>
    <row r="4" ht="8.25" customHeight="1" thickBot="1"/>
    <row r="5" spans="2:4" s="38" customFormat="1" ht="41.25" customHeight="1" thickBot="1">
      <c r="B5" s="39" t="s">
        <v>127</v>
      </c>
      <c r="C5" s="137" t="s">
        <v>128</v>
      </c>
      <c r="D5" s="137" t="s">
        <v>129</v>
      </c>
    </row>
    <row r="6" spans="2:5" s="40" customFormat="1" ht="12.75">
      <c r="B6" s="138" t="str">
        <f>+Table1!B8</f>
        <v>Agriculture, livestock and hunting</v>
      </c>
      <c r="C6" s="139">
        <f>+Table1!C8</f>
        <v>1</v>
      </c>
      <c r="D6" s="139">
        <v>1</v>
      </c>
      <c r="E6" s="41"/>
    </row>
    <row r="7" spans="2:5" s="40" customFormat="1" ht="12.75">
      <c r="B7" s="42" t="str">
        <f>+Table1!B9</f>
        <v>Forestry, logging and related service activities</v>
      </c>
      <c r="C7" s="43">
        <f>+Table1!C9</f>
        <v>2</v>
      </c>
      <c r="D7" s="43">
        <f>+D6+1</f>
        <v>2</v>
      </c>
      <c r="E7" s="41"/>
    </row>
    <row r="8" spans="2:5" s="40" customFormat="1" ht="12.75">
      <c r="B8" s="42" t="str">
        <f>+Table1!B10</f>
        <v>Fishing</v>
      </c>
      <c r="C8" s="43">
        <f>+Table1!C10</f>
        <v>3</v>
      </c>
      <c r="D8" s="43">
        <f aca="true" t="shared" si="0" ref="D8:D65">+D7+1</f>
        <v>3</v>
      </c>
      <c r="E8" s="41"/>
    </row>
    <row r="9" spans="2:5" s="40" customFormat="1" ht="12.75">
      <c r="B9" s="42" t="str">
        <f>+Table1!B11</f>
        <v>Mining of coal and lignite; extraction of peat</v>
      </c>
      <c r="C9" s="43">
        <f>+Table1!C11</f>
        <v>4</v>
      </c>
      <c r="D9" s="43">
        <f t="shared" si="0"/>
        <v>4</v>
      </c>
      <c r="E9" s="41"/>
    </row>
    <row r="10" spans="2:5" s="40" customFormat="1" ht="24.75" customHeight="1">
      <c r="B10" s="42" t="str">
        <f>+Table1!B12</f>
        <v>Extraction of crude petroleum and natural gas; mining of uranium and thorium ores</v>
      </c>
      <c r="C10" s="43">
        <f>+Table1!C12</f>
        <v>5</v>
      </c>
      <c r="D10" s="43">
        <f t="shared" si="0"/>
        <v>5</v>
      </c>
      <c r="E10" s="41"/>
    </row>
    <row r="11" spans="2:5" s="40" customFormat="1" ht="12.75">
      <c r="B11" s="42" t="str">
        <f>+Table1!B13</f>
        <v>Mining of metal ores</v>
      </c>
      <c r="C11" s="43">
        <f>+Table1!C13</f>
        <v>6</v>
      </c>
      <c r="D11" s="43">
        <f t="shared" si="0"/>
        <v>6</v>
      </c>
      <c r="E11" s="41"/>
    </row>
    <row r="12" spans="2:5" s="40" customFormat="1" ht="12.75">
      <c r="B12" s="42" t="str">
        <f>+Table1!B14</f>
        <v>Other mining and quarrying</v>
      </c>
      <c r="C12" s="43">
        <f>+Table1!C14</f>
        <v>7</v>
      </c>
      <c r="D12" s="43">
        <f t="shared" si="0"/>
        <v>7</v>
      </c>
      <c r="E12" s="41"/>
    </row>
    <row r="13" spans="2:5" s="40" customFormat="1" ht="12.75">
      <c r="B13" s="42" t="str">
        <f>+Table1!B15</f>
        <v>Manufacture of coke, refined petroleum products and nuclear fuel</v>
      </c>
      <c r="C13" s="43">
        <f>+Table1!C15</f>
        <v>8</v>
      </c>
      <c r="D13" s="43">
        <f t="shared" si="0"/>
        <v>8</v>
      </c>
      <c r="E13" s="41"/>
    </row>
    <row r="14" spans="2:5" s="40" customFormat="1" ht="12.75">
      <c r="B14" s="42" t="str">
        <f>+Table1!B16</f>
        <v>Production and distribution of electricity</v>
      </c>
      <c r="C14" s="43">
        <f>+Table1!C16</f>
        <v>9</v>
      </c>
      <c r="D14" s="43">
        <f t="shared" si="0"/>
        <v>9</v>
      </c>
      <c r="E14" s="41"/>
    </row>
    <row r="15" spans="2:5" s="40" customFormat="1" ht="21" customHeight="1">
      <c r="B15" s="42" t="str">
        <f>+Table1!B17</f>
        <v>Manufacture of gas; distribution of gaseous fuels through mains; steam and hot water supply</v>
      </c>
      <c r="C15" s="43">
        <f>+Table1!C17</f>
        <v>10</v>
      </c>
      <c r="D15" s="43">
        <f t="shared" si="0"/>
        <v>10</v>
      </c>
      <c r="E15" s="41"/>
    </row>
    <row r="16" spans="2:5" s="40" customFormat="1" ht="12.75">
      <c r="B16" s="42" t="str">
        <f>+Table1!B18</f>
        <v>Collection, purification and distribution of water</v>
      </c>
      <c r="C16" s="43">
        <f>+Table1!C18</f>
        <v>11</v>
      </c>
      <c r="D16" s="43">
        <f t="shared" si="0"/>
        <v>11</v>
      </c>
      <c r="E16" s="41"/>
    </row>
    <row r="17" spans="2:5" s="40" customFormat="1" ht="12.75">
      <c r="B17" s="42" t="str">
        <f>+Table1!B19</f>
        <v>Manufacture of meat products</v>
      </c>
      <c r="C17" s="43">
        <f>+Table1!C19</f>
        <v>12</v>
      </c>
      <c r="D17" s="43">
        <f t="shared" si="0"/>
        <v>12</v>
      </c>
      <c r="E17" s="41"/>
    </row>
    <row r="18" spans="2:5" s="40" customFormat="1" ht="12.75">
      <c r="B18" s="42" t="str">
        <f>+Table1!B20</f>
        <v>Manufacture of dairy products</v>
      </c>
      <c r="C18" s="43">
        <f>+Table1!C20</f>
        <v>13</v>
      </c>
      <c r="D18" s="43">
        <f t="shared" si="0"/>
        <v>13</v>
      </c>
      <c r="E18" s="41"/>
    </row>
    <row r="19" spans="2:5" s="40" customFormat="1" ht="12.75">
      <c r="B19" s="42" t="str">
        <f>+Table1!B21</f>
        <v>Manufacture of other food products</v>
      </c>
      <c r="C19" s="43">
        <f>+Table1!C21</f>
        <v>14</v>
      </c>
      <c r="D19" s="43">
        <f t="shared" si="0"/>
        <v>14</v>
      </c>
      <c r="E19" s="41"/>
    </row>
    <row r="20" spans="2:5" s="40" customFormat="1" ht="12.75">
      <c r="B20" s="42" t="str">
        <f>+Table1!B22</f>
        <v>Manufacture of beverages</v>
      </c>
      <c r="C20" s="43">
        <f>+Table1!C22</f>
        <v>15</v>
      </c>
      <c r="D20" s="43">
        <f t="shared" si="0"/>
        <v>15</v>
      </c>
      <c r="E20" s="41"/>
    </row>
    <row r="21" spans="2:5" s="40" customFormat="1" ht="12.75">
      <c r="B21" s="42" t="str">
        <f>+Table1!B23</f>
        <v>Manufacture of tobacco products</v>
      </c>
      <c r="C21" s="43">
        <f>+Table1!C23</f>
        <v>16</v>
      </c>
      <c r="D21" s="43">
        <f t="shared" si="0"/>
        <v>16</v>
      </c>
      <c r="E21" s="41"/>
    </row>
    <row r="22" spans="2:5" s="40" customFormat="1" ht="12.75">
      <c r="B22" s="42" t="str">
        <f>+Table1!B24</f>
        <v>Manufacture of textiles</v>
      </c>
      <c r="C22" s="43">
        <f>+Table1!C24</f>
        <v>17</v>
      </c>
      <c r="D22" s="43">
        <f t="shared" si="0"/>
        <v>17</v>
      </c>
      <c r="E22" s="41"/>
    </row>
    <row r="23" spans="2:5" s="40" customFormat="1" ht="12.75">
      <c r="B23" s="42" t="str">
        <f>+Table1!B25</f>
        <v>Manufacture of wearing apparel; dressing and dyeing of fur</v>
      </c>
      <c r="C23" s="43">
        <f>+Table1!C25</f>
        <v>18</v>
      </c>
      <c r="D23" s="43">
        <f t="shared" si="0"/>
        <v>18</v>
      </c>
      <c r="E23" s="41"/>
    </row>
    <row r="24" spans="2:5" s="40" customFormat="1" ht="12.75">
      <c r="B24" s="42" t="str">
        <f>+Table1!B26</f>
        <v>Manufacture of leather and leather products</v>
      </c>
      <c r="C24" s="43">
        <f>+Table1!C26</f>
        <v>19</v>
      </c>
      <c r="D24" s="43">
        <f t="shared" si="0"/>
        <v>19</v>
      </c>
      <c r="E24" s="41"/>
    </row>
    <row r="25" spans="2:5" s="40" customFormat="1" ht="12.75">
      <c r="B25" s="42" t="str">
        <f>+Table1!B27</f>
        <v>Manufacture of wood and wood products</v>
      </c>
      <c r="C25" s="43">
        <f>+Table1!C27</f>
        <v>20</v>
      </c>
      <c r="D25" s="43">
        <f t="shared" si="0"/>
        <v>20</v>
      </c>
      <c r="E25" s="41"/>
    </row>
    <row r="26" spans="2:5" s="40" customFormat="1" ht="12.75">
      <c r="B26" s="42" t="str">
        <f>+Table1!B28</f>
        <v>Manufacture of pulp, paper and paper products</v>
      </c>
      <c r="C26" s="43">
        <f>+Table1!C28</f>
        <v>21</v>
      </c>
      <c r="D26" s="43">
        <f t="shared" si="0"/>
        <v>21</v>
      </c>
      <c r="E26" s="41"/>
    </row>
    <row r="27" spans="2:5" s="40" customFormat="1" ht="12.75">
      <c r="B27" s="42" t="str">
        <f>+Table1!B29</f>
        <v>Publishing and printing</v>
      </c>
      <c r="C27" s="43">
        <f>+Table1!C29</f>
        <v>22</v>
      </c>
      <c r="D27" s="43">
        <f t="shared" si="0"/>
        <v>22</v>
      </c>
      <c r="E27" s="41"/>
    </row>
    <row r="28" spans="2:5" s="40" customFormat="1" ht="12.75">
      <c r="B28" s="42" t="str">
        <f>+Table1!B30</f>
        <v>Manufacture of chemicals and chemical products</v>
      </c>
      <c r="C28" s="43">
        <f>+Table1!C30</f>
        <v>23</v>
      </c>
      <c r="D28" s="43">
        <f t="shared" si="0"/>
        <v>23</v>
      </c>
      <c r="E28" s="41"/>
    </row>
    <row r="29" spans="2:5" s="40" customFormat="1" ht="12.75">
      <c r="B29" s="42" t="str">
        <f>+Table1!B31</f>
        <v>Manufacture of rubber and plastic products</v>
      </c>
      <c r="C29" s="43">
        <f>+Table1!C31</f>
        <v>24</v>
      </c>
      <c r="D29" s="43">
        <f t="shared" si="0"/>
        <v>24</v>
      </c>
      <c r="E29" s="41"/>
    </row>
    <row r="30" spans="2:5" s="40" customFormat="1" ht="12.75">
      <c r="B30" s="42" t="str">
        <f>+Table1!B32</f>
        <v>Manufacture of cement, lime and plaster </v>
      </c>
      <c r="C30" s="43">
        <f>+Table1!C32</f>
        <v>25</v>
      </c>
      <c r="D30" s="43">
        <f t="shared" si="0"/>
        <v>25</v>
      </c>
      <c r="E30" s="41"/>
    </row>
    <row r="31" spans="2:5" s="40" customFormat="1" ht="12.75">
      <c r="B31" s="42" t="str">
        <f>+Table1!B33</f>
        <v>Manufacture of glass and glass products </v>
      </c>
      <c r="C31" s="43">
        <f>+Table1!C33</f>
        <v>26</v>
      </c>
      <c r="D31" s="43">
        <f t="shared" si="0"/>
        <v>26</v>
      </c>
      <c r="E31" s="41"/>
    </row>
    <row r="32" spans="2:5" s="40" customFormat="1" ht="12.75">
      <c r="B32" s="42" t="str">
        <f>+Table1!B34</f>
        <v>Manufacture of ceramic products</v>
      </c>
      <c r="C32" s="43">
        <f>+Table1!C34</f>
        <v>27</v>
      </c>
      <c r="D32" s="43">
        <f t="shared" si="0"/>
        <v>27</v>
      </c>
      <c r="E32" s="41"/>
    </row>
    <row r="33" spans="2:5" s="40" customFormat="1" ht="12.75">
      <c r="B33" s="42" t="str">
        <f>+Table1!B35</f>
        <v>Manufacture of other non-metallic mineral products</v>
      </c>
      <c r="C33" s="43">
        <f>+Table1!C35</f>
        <v>28</v>
      </c>
      <c r="D33" s="43">
        <f t="shared" si="0"/>
        <v>28</v>
      </c>
      <c r="E33" s="41"/>
    </row>
    <row r="34" spans="2:5" s="40" customFormat="1" ht="12.75">
      <c r="B34" s="42" t="str">
        <f>+Table1!B36</f>
        <v>Manufacture of basics metals</v>
      </c>
      <c r="C34" s="43">
        <f>+Table1!C36</f>
        <v>29</v>
      </c>
      <c r="D34" s="43">
        <f t="shared" si="0"/>
        <v>29</v>
      </c>
      <c r="E34" s="41"/>
    </row>
    <row r="35" spans="2:5" s="40" customFormat="1" ht="12.75">
      <c r="B35" s="42" t="str">
        <f>+Table1!B37</f>
        <v>Manufacture of fabricated metal products</v>
      </c>
      <c r="C35" s="43">
        <f>+Table1!C37</f>
        <v>30</v>
      </c>
      <c r="D35" s="43">
        <f t="shared" si="0"/>
        <v>30</v>
      </c>
      <c r="E35" s="41"/>
    </row>
    <row r="36" spans="2:5" s="40" customFormat="1" ht="12.75">
      <c r="B36" s="42" t="str">
        <f>+Table1!B38</f>
        <v>Manufacture of machinery and equipment n.e.c.</v>
      </c>
      <c r="C36" s="43">
        <f>+Table1!C38</f>
        <v>31</v>
      </c>
      <c r="D36" s="43">
        <f t="shared" si="0"/>
        <v>31</v>
      </c>
      <c r="E36" s="41"/>
    </row>
    <row r="37" spans="2:5" s="40" customFormat="1" ht="12.75">
      <c r="B37" s="42" t="str">
        <f>+Table1!B39</f>
        <v>Manufacture of office machinery and computers</v>
      </c>
      <c r="C37" s="43">
        <f>+Table1!C39</f>
        <v>32</v>
      </c>
      <c r="D37" s="43">
        <f t="shared" si="0"/>
        <v>32</v>
      </c>
      <c r="E37" s="41"/>
    </row>
    <row r="38" spans="2:5" s="40" customFormat="1" ht="12.75">
      <c r="B38" s="42" t="str">
        <f>+Table1!B40</f>
        <v>Manufacture of electrical machinery and apparatus n.e.c.</v>
      </c>
      <c r="C38" s="43">
        <f>+Table1!C40</f>
        <v>33</v>
      </c>
      <c r="D38" s="43">
        <f t="shared" si="0"/>
        <v>33</v>
      </c>
      <c r="E38" s="41"/>
    </row>
    <row r="39" spans="2:5" s="40" customFormat="1" ht="12.75">
      <c r="B39" s="42" t="str">
        <f>+Table1!B41</f>
        <v>Manufacture of electronic equipment and apparatus</v>
      </c>
      <c r="C39" s="43">
        <f>+Table1!C41</f>
        <v>34</v>
      </c>
      <c r="D39" s="43">
        <f t="shared" si="0"/>
        <v>34</v>
      </c>
      <c r="E39" s="41"/>
    </row>
    <row r="40" spans="2:5" s="40" customFormat="1" ht="12.75">
      <c r="B40" s="42" t="str">
        <f>+Table1!B42</f>
        <v>Manufacture of medical, precision and optical instruments</v>
      </c>
      <c r="C40" s="43">
        <f>+Table1!C42</f>
        <v>35</v>
      </c>
      <c r="D40" s="43">
        <f t="shared" si="0"/>
        <v>35</v>
      </c>
      <c r="E40" s="41"/>
    </row>
    <row r="41" spans="2:5" s="40" customFormat="1" ht="12.75">
      <c r="B41" s="42" t="str">
        <f>+Table1!B43</f>
        <v>Manufacture of motor vehicles, trailers and semi-trailers</v>
      </c>
      <c r="C41" s="43">
        <f>+Table1!C43</f>
        <v>36</v>
      </c>
      <c r="D41" s="43">
        <f t="shared" si="0"/>
        <v>36</v>
      </c>
      <c r="E41" s="41"/>
    </row>
    <row r="42" spans="2:5" s="40" customFormat="1" ht="12.75">
      <c r="B42" s="42" t="str">
        <f>+Table1!B44</f>
        <v>Manufacture of other transport equipment</v>
      </c>
      <c r="C42" s="43">
        <f>+Table1!C44</f>
        <v>37</v>
      </c>
      <c r="D42" s="43">
        <f t="shared" si="0"/>
        <v>37</v>
      </c>
      <c r="E42" s="41"/>
    </row>
    <row r="43" spans="2:5" s="40" customFormat="1" ht="12.75">
      <c r="B43" s="42" t="str">
        <f>+Table1!B45</f>
        <v>Manufacture of furniture; manufacturing n.e.c.</v>
      </c>
      <c r="C43" s="43">
        <f>+Table1!C45</f>
        <v>38</v>
      </c>
      <c r="D43" s="43">
        <f t="shared" si="0"/>
        <v>38</v>
      </c>
      <c r="E43" s="41"/>
    </row>
    <row r="44" spans="2:5" s="40" customFormat="1" ht="12.75">
      <c r="B44" s="42" t="str">
        <f>+Table1!B46</f>
        <v>Recycling</v>
      </c>
      <c r="C44" s="43">
        <f>+Table1!C46</f>
        <v>39</v>
      </c>
      <c r="D44" s="43">
        <f t="shared" si="0"/>
        <v>39</v>
      </c>
      <c r="E44" s="41"/>
    </row>
    <row r="45" spans="2:5" s="40" customFormat="1" ht="12.75">
      <c r="B45" s="42" t="str">
        <f>+Table1!B47</f>
        <v>Construction</v>
      </c>
      <c r="C45" s="43">
        <f>+Table1!C47</f>
        <v>40</v>
      </c>
      <c r="D45" s="43">
        <f t="shared" si="0"/>
        <v>40</v>
      </c>
      <c r="E45" s="41"/>
    </row>
    <row r="46" spans="2:5" s="40" customFormat="1" ht="22.5" customHeight="1">
      <c r="B46" s="42" t="str">
        <f>+Table1!B48</f>
        <v>Sale and retail of motor vehicles; retail sale of automotive fuel</v>
      </c>
      <c r="C46" s="43">
        <f>+Table1!C48</f>
        <v>41</v>
      </c>
      <c r="D46" s="43">
        <f t="shared" si="0"/>
        <v>41</v>
      </c>
      <c r="E46" s="41"/>
    </row>
    <row r="47" spans="2:5" s="40" customFormat="1" ht="12.75">
      <c r="B47" s="42" t="str">
        <f>+Table1!B49</f>
        <v>Wholesale trade and commission trade</v>
      </c>
      <c r="C47" s="43">
        <f>+Table1!C49</f>
        <v>42</v>
      </c>
      <c r="D47" s="43">
        <f t="shared" si="0"/>
        <v>42</v>
      </c>
      <c r="E47" s="41"/>
    </row>
    <row r="48" spans="2:5" s="40" customFormat="1" ht="12.75">
      <c r="B48" s="42" t="str">
        <f>+Table1!B50</f>
        <v>Retail trade; repair of personal and household goods</v>
      </c>
      <c r="C48" s="43">
        <f>+Table1!C50</f>
        <v>43</v>
      </c>
      <c r="D48" s="43">
        <f t="shared" si="0"/>
        <v>43</v>
      </c>
      <c r="E48" s="41"/>
    </row>
    <row r="49" spans="2:5" s="40" customFormat="1" ht="12.75">
      <c r="B49" s="42" t="str">
        <f>+Table1!B51</f>
        <v>Hotels </v>
      </c>
      <c r="C49" s="43">
        <f>+Table1!C51</f>
        <v>44</v>
      </c>
      <c r="D49" s="43">
        <f t="shared" si="0"/>
        <v>44</v>
      </c>
      <c r="E49" s="41"/>
    </row>
    <row r="50" spans="2:5" s="40" customFormat="1" ht="12.75">
      <c r="B50" s="42" t="str">
        <f>+Table1!B52</f>
        <v>Restaurants</v>
      </c>
      <c r="C50" s="43">
        <f>+Table1!C52</f>
        <v>45</v>
      </c>
      <c r="D50" s="43">
        <f t="shared" si="0"/>
        <v>45</v>
      </c>
      <c r="E50" s="41"/>
    </row>
    <row r="51" spans="2:5" s="40" customFormat="1" ht="12.75">
      <c r="B51" s="42" t="str">
        <f>+Table1!B53</f>
        <v>Railway transport</v>
      </c>
      <c r="C51" s="43">
        <f>+Table1!C53</f>
        <v>46</v>
      </c>
      <c r="D51" s="43">
        <f t="shared" si="0"/>
        <v>46</v>
      </c>
      <c r="E51" s="41"/>
    </row>
    <row r="52" spans="2:5" s="40" customFormat="1" ht="12.75">
      <c r="B52" s="42" t="str">
        <f>+Table1!B54</f>
        <v>Other land transport; transport via pipelines</v>
      </c>
      <c r="C52" s="43">
        <f>+Table1!C54</f>
        <v>47</v>
      </c>
      <c r="D52" s="43">
        <f t="shared" si="0"/>
        <v>47</v>
      </c>
      <c r="E52" s="41"/>
    </row>
    <row r="53" spans="2:5" s="40" customFormat="1" ht="12.75">
      <c r="B53" s="42" t="str">
        <f>+Table1!B55</f>
        <v>Water transport</v>
      </c>
      <c r="C53" s="43">
        <f>+Table1!C55</f>
        <v>48</v>
      </c>
      <c r="D53" s="43">
        <f t="shared" si="0"/>
        <v>48</v>
      </c>
      <c r="E53" s="41"/>
    </row>
    <row r="54" spans="2:5" s="40" customFormat="1" ht="12.75">
      <c r="B54" s="42" t="str">
        <f>+Table1!B56</f>
        <v>Air transport</v>
      </c>
      <c r="C54" s="43">
        <f>+Table1!C56</f>
        <v>49</v>
      </c>
      <c r="D54" s="43">
        <f t="shared" si="0"/>
        <v>49</v>
      </c>
      <c r="E54" s="41"/>
    </row>
    <row r="55" spans="2:5" s="40" customFormat="1" ht="12.75">
      <c r="B55" s="42" t="str">
        <f>+Table1!B57</f>
        <v>Support and auxilliary transport activities</v>
      </c>
      <c r="C55" s="43">
        <f>+Table1!C57</f>
        <v>50</v>
      </c>
      <c r="D55" s="43">
        <f t="shared" si="0"/>
        <v>50</v>
      </c>
      <c r="E55" s="41"/>
    </row>
    <row r="56" spans="2:5" s="40" customFormat="1" ht="12.75">
      <c r="B56" s="42" t="str">
        <f>+Table1!B58</f>
        <v>Travel agencies activities</v>
      </c>
      <c r="C56" s="43">
        <f>+Table1!C58</f>
        <v>51</v>
      </c>
      <c r="D56" s="43">
        <f t="shared" si="0"/>
        <v>51</v>
      </c>
      <c r="E56" s="41"/>
    </row>
    <row r="57" spans="2:5" s="40" customFormat="1" ht="12.75">
      <c r="B57" s="42" t="str">
        <f>+Table1!B59</f>
        <v>Post and telecommunications</v>
      </c>
      <c r="C57" s="43">
        <f>+Table1!C59</f>
        <v>52</v>
      </c>
      <c r="D57" s="43">
        <f t="shared" si="0"/>
        <v>52</v>
      </c>
      <c r="E57" s="41"/>
    </row>
    <row r="58" spans="2:5" s="40" customFormat="1" ht="12.75">
      <c r="B58" s="42" t="str">
        <f>+Table1!B60</f>
        <v>Financial intermediation, except insurance and pension funding</v>
      </c>
      <c r="C58" s="43">
        <f>+Table1!C60</f>
        <v>53</v>
      </c>
      <c r="D58" s="43">
        <f t="shared" si="0"/>
        <v>53</v>
      </c>
      <c r="E58" s="41"/>
    </row>
    <row r="59" spans="2:5" s="40" customFormat="1" ht="12.75">
      <c r="B59" s="42" t="str">
        <f>+Table1!B61</f>
        <v>Insurance and pension funding, except compulsory social security</v>
      </c>
      <c r="C59" s="43">
        <f>+Table1!C61</f>
        <v>54</v>
      </c>
      <c r="D59" s="43">
        <f t="shared" si="0"/>
        <v>54</v>
      </c>
      <c r="E59" s="41"/>
    </row>
    <row r="60" spans="2:5" s="40" customFormat="1" ht="12.75">
      <c r="B60" s="42" t="str">
        <f>+Table1!B62</f>
        <v>Activities auxilliary to financial intermediation</v>
      </c>
      <c r="C60" s="43">
        <f>+Table1!C62</f>
        <v>55</v>
      </c>
      <c r="D60" s="43">
        <f t="shared" si="0"/>
        <v>55</v>
      </c>
      <c r="E60" s="41"/>
    </row>
    <row r="61" spans="2:5" s="40" customFormat="1" ht="12.75">
      <c r="B61" s="42" t="str">
        <f>+Table1!B63</f>
        <v>Real estate activities</v>
      </c>
      <c r="C61" s="43">
        <f>+Table1!C63</f>
        <v>56</v>
      </c>
      <c r="D61" s="43">
        <f t="shared" si="0"/>
        <v>56</v>
      </c>
      <c r="E61" s="41"/>
    </row>
    <row r="62" spans="2:5" s="40" customFormat="1" ht="12.75">
      <c r="B62" s="42" t="str">
        <f>+Table1!B64</f>
        <v>Renting of machinery, personal and household goods</v>
      </c>
      <c r="C62" s="43">
        <f>+Table1!C64</f>
        <v>57</v>
      </c>
      <c r="D62" s="43">
        <f t="shared" si="0"/>
        <v>57</v>
      </c>
      <c r="E62" s="41"/>
    </row>
    <row r="63" spans="2:5" s="40" customFormat="1" ht="12.75">
      <c r="B63" s="42" t="str">
        <f>+Table1!B65</f>
        <v>Computer and related activities</v>
      </c>
      <c r="C63" s="43">
        <f>+Table1!C65</f>
        <v>58</v>
      </c>
      <c r="D63" s="43">
        <f t="shared" si="0"/>
        <v>58</v>
      </c>
      <c r="E63" s="41"/>
    </row>
    <row r="64" spans="2:5" s="40" customFormat="1" ht="12.75">
      <c r="B64" s="42" t="str">
        <f>+Table1!B66</f>
        <v>Research and development</v>
      </c>
      <c r="C64" s="43">
        <f>+Table1!C66</f>
        <v>59</v>
      </c>
      <c r="D64" s="43">
        <f t="shared" si="0"/>
        <v>59</v>
      </c>
      <c r="E64" s="41"/>
    </row>
    <row r="65" spans="2:5" s="40" customFormat="1" ht="12.75">
      <c r="B65" s="42" t="str">
        <f>+Table1!B67</f>
        <v>Other business activities</v>
      </c>
      <c r="C65" s="43">
        <f>+Table1!C67</f>
        <v>60</v>
      </c>
      <c r="D65" s="43">
        <f t="shared" si="0"/>
        <v>60</v>
      </c>
      <c r="E65" s="41"/>
    </row>
    <row r="66" spans="2:5" s="40" customFormat="1" ht="12.75">
      <c r="B66" s="42" t="str">
        <f>+Table1!B68</f>
        <v>Market education</v>
      </c>
      <c r="C66" s="43">
        <f>+Table1!C68</f>
        <v>61</v>
      </c>
      <c r="D66" s="43">
        <v>62</v>
      </c>
      <c r="E66" s="41"/>
    </row>
    <row r="67" spans="2:5" s="40" customFormat="1" ht="12.75">
      <c r="B67" s="42" t="str">
        <f>+Table1!B69</f>
        <v>Market health and social work</v>
      </c>
      <c r="C67" s="43">
        <f>+Table1!C69</f>
        <v>62</v>
      </c>
      <c r="D67" s="43">
        <v>64</v>
      </c>
      <c r="E67" s="41"/>
    </row>
    <row r="68" spans="2:5" s="40" customFormat="1" ht="12.75">
      <c r="B68" s="42" t="str">
        <f>+Table1!B70</f>
        <v>Market sewage abd refuse disposal, sanitation and similar activities</v>
      </c>
      <c r="C68" s="43">
        <f>+Table1!C70</f>
        <v>63</v>
      </c>
      <c r="D68" s="43">
        <v>67</v>
      </c>
      <c r="E68" s="41"/>
    </row>
    <row r="69" spans="2:5" s="40" customFormat="1" ht="12.75">
      <c r="B69" s="42" t="str">
        <f>+Table1!B71</f>
        <v>Market activities of membership organization n.e.c.</v>
      </c>
      <c r="C69" s="43">
        <f>+Table1!C71</f>
        <v>64</v>
      </c>
      <c r="D69" s="43">
        <v>69</v>
      </c>
      <c r="E69" s="41"/>
    </row>
    <row r="70" spans="2:5" s="40" customFormat="1" ht="12.75">
      <c r="B70" s="42" t="str">
        <f>+Table1!B72</f>
        <v>Market recreational, cultural and sporting activities</v>
      </c>
      <c r="C70" s="43">
        <f>+Table1!C72</f>
        <v>65</v>
      </c>
      <c r="D70" s="43">
        <v>71</v>
      </c>
      <c r="E70" s="41"/>
    </row>
    <row r="71" spans="2:5" s="40" customFormat="1" ht="12.75">
      <c r="B71" s="42" t="str">
        <f>+Table1!B73</f>
        <v>Other service activities</v>
      </c>
      <c r="C71" s="43">
        <f>+Table1!C73</f>
        <v>66</v>
      </c>
      <c r="D71" s="43">
        <v>74</v>
      </c>
      <c r="E71" s="41"/>
    </row>
    <row r="72" spans="2:5" s="40" customFormat="1" ht="12.75">
      <c r="B72" s="42" t="str">
        <f>+Table1!B74</f>
        <v>Public Administration</v>
      </c>
      <c r="C72" s="43">
        <f>+Table1!C74</f>
        <v>67</v>
      </c>
      <c r="D72" s="43">
        <v>61</v>
      </c>
      <c r="E72" s="41"/>
    </row>
    <row r="73" spans="2:5" s="40" customFormat="1" ht="12.75">
      <c r="B73" s="42" t="str">
        <f>+Table1!B75</f>
        <v>Non-market education</v>
      </c>
      <c r="C73" s="43">
        <f>+Table1!C75</f>
        <v>68</v>
      </c>
      <c r="D73" s="43">
        <v>63</v>
      </c>
      <c r="E73" s="41"/>
    </row>
    <row r="74" spans="2:5" s="40" customFormat="1" ht="12.75">
      <c r="B74" s="42" t="str">
        <f>+Table1!B76</f>
        <v>Non-market health and social work</v>
      </c>
      <c r="C74" s="43">
        <f>+Table1!C76</f>
        <v>69</v>
      </c>
      <c r="D74" s="43" t="s">
        <v>130</v>
      </c>
      <c r="E74" s="41"/>
    </row>
    <row r="75" spans="2:5" s="40" customFormat="1" ht="15" customHeight="1">
      <c r="B75" s="42" t="str">
        <f>+Table1!B77</f>
        <v>Non-market sewage abd refuse disposal, sanitation and similar activities. Public Administration</v>
      </c>
      <c r="C75" s="43">
        <f>+Table1!C77</f>
        <v>70</v>
      </c>
      <c r="D75" s="43">
        <v>68</v>
      </c>
      <c r="E75" s="41"/>
    </row>
    <row r="76" spans="2:5" s="40" customFormat="1" ht="12.75">
      <c r="B76" s="42" t="str">
        <f>+Table1!B78</f>
        <v>Non-market activities of membership organization n.e.c. NPISHs</v>
      </c>
      <c r="C76" s="43">
        <f>+Table1!C78</f>
        <v>71</v>
      </c>
      <c r="D76" s="43">
        <v>70</v>
      </c>
      <c r="E76" s="41"/>
    </row>
    <row r="77" spans="2:5" s="40" customFormat="1" ht="12.75">
      <c r="B77" s="42" t="str">
        <f>+Table1!B79</f>
        <v>Non-market recreational, cultural and sporting activities</v>
      </c>
      <c r="C77" s="43">
        <f>+Table1!C79</f>
        <v>72</v>
      </c>
      <c r="D77" s="43" t="s">
        <v>131</v>
      </c>
      <c r="E77" s="41"/>
    </row>
    <row r="78" spans="2:5" s="40" customFormat="1" ht="12.75">
      <c r="B78" s="44" t="str">
        <f>+Table1!B80</f>
        <v>Private households with employed persons</v>
      </c>
      <c r="C78" s="45">
        <f>+Table1!C80</f>
        <v>73</v>
      </c>
      <c r="D78" s="45">
        <v>75</v>
      </c>
      <c r="E78" s="41"/>
    </row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Q190"/>
  <sheetViews>
    <sheetView showGridLines="0" showRowColHeaders="0" showZero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36" bestFit="1" customWidth="1"/>
    <col min="4" max="4" width="11.57421875" style="49" bestFit="1" customWidth="1" outlineLevel="1"/>
    <col min="5" max="42" width="11.57421875" style="0" bestFit="1" customWidth="1" outlineLevel="1"/>
    <col min="43" max="43" width="12.28125" style="0" bestFit="1" customWidth="1" outlineLevel="1"/>
    <col min="44" max="55" width="11.57421875" style="0" bestFit="1" customWidth="1" outlineLevel="1"/>
    <col min="56" max="56" width="13.00390625" style="0" customWidth="1" outlineLevel="1"/>
    <col min="57" max="63" width="11.57421875" style="0" bestFit="1" customWidth="1" outlineLevel="1"/>
    <col min="64" max="64" width="12.8515625" style="0" customWidth="1" outlineLevel="1"/>
    <col min="65" max="76" width="11.57421875" style="0" bestFit="1" customWidth="1" outlineLevel="1"/>
    <col min="77" max="77" width="12.28125" style="0" customWidth="1"/>
    <col min="78" max="78" width="12.00390625" style="0" customWidth="1"/>
    <col min="79" max="80" width="12.00390625" style="0" customWidth="1" outlineLevel="1"/>
    <col min="81" max="81" width="12.421875" style="0" customWidth="1" outlineLevel="1"/>
    <col min="83" max="84" width="11.421875" style="0" customWidth="1" outlineLevel="1"/>
    <col min="85" max="85" width="12.7109375" style="0" customWidth="1"/>
    <col min="86" max="87" width="11.8515625" style="0" customWidth="1" outlineLevel="1"/>
    <col min="88" max="89" width="11.421875" style="79" customWidth="1"/>
  </cols>
  <sheetData>
    <row r="2" spans="2:89" s="48" customFormat="1" ht="22.5" customHeight="1">
      <c r="B2" s="5" t="s">
        <v>104</v>
      </c>
      <c r="C2" s="46"/>
      <c r="D2" s="4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CJ2" s="78"/>
      <c r="CK2" s="78"/>
    </row>
    <row r="3" ht="25.5" customHeight="1">
      <c r="B3" s="31" t="s">
        <v>114</v>
      </c>
    </row>
    <row r="4" spans="2:89" ht="24.75" customHeight="1">
      <c r="B4" s="6" t="str">
        <f>'List of tables'!B9&amp;" "&amp;'List of tables'!C9</f>
        <v>Table 1.  Symmetric input-output table at basic prices</v>
      </c>
      <c r="C4" s="50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5"/>
      <c r="CK4" s="25"/>
    </row>
    <row r="5" spans="2:89" s="28" customFormat="1" ht="12.75">
      <c r="B5" s="7" t="s">
        <v>105</v>
      </c>
      <c r="C5" s="5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4"/>
      <c r="BZ5" s="24"/>
      <c r="CA5" s="24"/>
      <c r="CB5" s="27"/>
      <c r="CC5" s="27"/>
      <c r="CD5" s="27"/>
      <c r="CE5" s="27"/>
      <c r="CF5" s="27"/>
      <c r="CG5" s="27"/>
      <c r="CH5" s="27"/>
      <c r="CI5" s="27"/>
      <c r="CJ5" s="25"/>
      <c r="CK5" s="25"/>
    </row>
    <row r="6" spans="2:89" s="53" customFormat="1" ht="87" customHeight="1">
      <c r="B6" s="32"/>
      <c r="C6" s="33"/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  <c r="S6" s="3" t="s">
        <v>26</v>
      </c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  <c r="AA6" s="3" t="s">
        <v>34</v>
      </c>
      <c r="AB6" s="3" t="s">
        <v>35</v>
      </c>
      <c r="AC6" s="3" t="s">
        <v>36</v>
      </c>
      <c r="AD6" s="3" t="s">
        <v>37</v>
      </c>
      <c r="AE6" s="3" t="s">
        <v>38</v>
      </c>
      <c r="AF6" s="3" t="s">
        <v>39</v>
      </c>
      <c r="AG6" s="3" t="s">
        <v>40</v>
      </c>
      <c r="AH6" s="3" t="s">
        <v>41</v>
      </c>
      <c r="AI6" s="3" t="s">
        <v>42</v>
      </c>
      <c r="AJ6" s="3" t="s">
        <v>43</v>
      </c>
      <c r="AK6" s="3" t="s">
        <v>44</v>
      </c>
      <c r="AL6" s="3" t="s">
        <v>45</v>
      </c>
      <c r="AM6" s="3" t="s">
        <v>46</v>
      </c>
      <c r="AN6" s="3" t="s">
        <v>47</v>
      </c>
      <c r="AO6" s="3" t="s">
        <v>48</v>
      </c>
      <c r="AP6" s="3" t="s">
        <v>49</v>
      </c>
      <c r="AQ6" s="3" t="s">
        <v>50</v>
      </c>
      <c r="AR6" s="3" t="s">
        <v>51</v>
      </c>
      <c r="AS6" s="3" t="s">
        <v>52</v>
      </c>
      <c r="AT6" s="3" t="s">
        <v>53</v>
      </c>
      <c r="AU6" s="3" t="s">
        <v>54</v>
      </c>
      <c r="AV6" s="3" t="s">
        <v>55</v>
      </c>
      <c r="AW6" s="3" t="s">
        <v>56</v>
      </c>
      <c r="AX6" s="3" t="s">
        <v>57</v>
      </c>
      <c r="AY6" s="3" t="s">
        <v>58</v>
      </c>
      <c r="AZ6" s="3" t="s">
        <v>59</v>
      </c>
      <c r="BA6" s="3" t="s">
        <v>60</v>
      </c>
      <c r="BB6" s="3" t="s">
        <v>61</v>
      </c>
      <c r="BC6" s="3" t="s">
        <v>62</v>
      </c>
      <c r="BD6" s="3" t="s">
        <v>63</v>
      </c>
      <c r="BE6" s="3" t="s">
        <v>64</v>
      </c>
      <c r="BF6" s="3" t="s">
        <v>65</v>
      </c>
      <c r="BG6" s="52" t="s">
        <v>66</v>
      </c>
      <c r="BH6" s="3" t="s">
        <v>67</v>
      </c>
      <c r="BI6" s="3" t="s">
        <v>68</v>
      </c>
      <c r="BJ6" s="3" t="s">
        <v>69</v>
      </c>
      <c r="BK6" s="3" t="s">
        <v>70</v>
      </c>
      <c r="BL6" s="3" t="s">
        <v>71</v>
      </c>
      <c r="BM6" s="3" t="s">
        <v>72</v>
      </c>
      <c r="BN6" s="3" t="s">
        <v>73</v>
      </c>
      <c r="BO6" s="3" t="s">
        <v>74</v>
      </c>
      <c r="BP6" s="3" t="s">
        <v>75</v>
      </c>
      <c r="BQ6" s="3" t="s">
        <v>76</v>
      </c>
      <c r="BR6" s="3" t="s">
        <v>77</v>
      </c>
      <c r="BS6" s="3" t="s">
        <v>78</v>
      </c>
      <c r="BT6" s="3" t="s">
        <v>79</v>
      </c>
      <c r="BU6" s="3" t="s">
        <v>80</v>
      </c>
      <c r="BV6" s="3" t="s">
        <v>81</v>
      </c>
      <c r="BW6" s="3" t="s">
        <v>82</v>
      </c>
      <c r="BX6" s="3" t="s">
        <v>83</v>
      </c>
      <c r="BY6" s="184" t="s">
        <v>133</v>
      </c>
      <c r="BZ6" s="185" t="s">
        <v>84</v>
      </c>
      <c r="CA6" s="186" t="s">
        <v>137</v>
      </c>
      <c r="CB6" s="159" t="s">
        <v>86</v>
      </c>
      <c r="CC6" s="159" t="s">
        <v>87</v>
      </c>
      <c r="CD6" s="187" t="s">
        <v>88</v>
      </c>
      <c r="CE6" s="186" t="s">
        <v>89</v>
      </c>
      <c r="CF6" s="159" t="s">
        <v>115</v>
      </c>
      <c r="CG6" s="187" t="s">
        <v>134</v>
      </c>
      <c r="CH6" s="186" t="s">
        <v>91</v>
      </c>
      <c r="CI6" s="186" t="s">
        <v>92</v>
      </c>
      <c r="CJ6" s="184" t="s">
        <v>93</v>
      </c>
      <c r="CK6" s="189" t="s">
        <v>94</v>
      </c>
    </row>
    <row r="7" spans="2:89" s="53" customFormat="1" ht="11.25">
      <c r="B7" s="34"/>
      <c r="C7" s="35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  <c r="AT7" s="4">
        <v>43</v>
      </c>
      <c r="AU7" s="4">
        <v>44</v>
      </c>
      <c r="AV7" s="4">
        <v>45</v>
      </c>
      <c r="AW7" s="4">
        <v>46</v>
      </c>
      <c r="AX7" s="4">
        <v>47</v>
      </c>
      <c r="AY7" s="4">
        <v>48</v>
      </c>
      <c r="AZ7" s="4">
        <v>49</v>
      </c>
      <c r="BA7" s="4">
        <v>50</v>
      </c>
      <c r="BB7" s="4">
        <v>51</v>
      </c>
      <c r="BC7" s="4">
        <v>52</v>
      </c>
      <c r="BD7" s="4">
        <v>53</v>
      </c>
      <c r="BE7" s="4">
        <v>54</v>
      </c>
      <c r="BF7" s="4">
        <v>55</v>
      </c>
      <c r="BG7" s="4">
        <v>56</v>
      </c>
      <c r="BH7" s="4">
        <v>57</v>
      </c>
      <c r="BI7" s="4">
        <v>58</v>
      </c>
      <c r="BJ7" s="4">
        <v>59</v>
      </c>
      <c r="BK7" s="4">
        <v>60</v>
      </c>
      <c r="BL7" s="4">
        <v>61</v>
      </c>
      <c r="BM7" s="4">
        <v>62</v>
      </c>
      <c r="BN7" s="4">
        <v>63</v>
      </c>
      <c r="BO7" s="4">
        <v>64</v>
      </c>
      <c r="BP7" s="4">
        <v>65</v>
      </c>
      <c r="BQ7" s="4">
        <v>66</v>
      </c>
      <c r="BR7" s="4">
        <v>67</v>
      </c>
      <c r="BS7" s="4">
        <v>68</v>
      </c>
      <c r="BT7" s="4">
        <v>69</v>
      </c>
      <c r="BU7" s="4">
        <v>70</v>
      </c>
      <c r="BV7" s="4">
        <v>71</v>
      </c>
      <c r="BW7" s="4">
        <v>72</v>
      </c>
      <c r="BX7" s="4">
        <v>73</v>
      </c>
      <c r="BY7" s="184"/>
      <c r="BZ7" s="185"/>
      <c r="CA7" s="186"/>
      <c r="CB7" s="159"/>
      <c r="CC7" s="159"/>
      <c r="CD7" s="188"/>
      <c r="CE7" s="186"/>
      <c r="CF7" s="159"/>
      <c r="CG7" s="188"/>
      <c r="CH7" s="186"/>
      <c r="CI7" s="186"/>
      <c r="CJ7" s="184"/>
      <c r="CK7" s="189"/>
    </row>
    <row r="8" spans="2:89" ht="12.75">
      <c r="B8" s="1" t="s">
        <v>11</v>
      </c>
      <c r="C8" s="2">
        <v>1</v>
      </c>
      <c r="D8" s="80">
        <v>2937.6</v>
      </c>
      <c r="E8" s="75">
        <v>3.7</v>
      </c>
      <c r="F8" s="75">
        <v>9.4</v>
      </c>
      <c r="G8" s="80">
        <v>0</v>
      </c>
      <c r="H8" s="75">
        <v>0</v>
      </c>
      <c r="I8" s="75">
        <v>0</v>
      </c>
      <c r="J8" s="75">
        <v>0.2</v>
      </c>
      <c r="K8" s="80">
        <v>0.5</v>
      </c>
      <c r="L8" s="75">
        <v>4.6</v>
      </c>
      <c r="M8" s="75">
        <v>0</v>
      </c>
      <c r="N8" s="75">
        <v>0</v>
      </c>
      <c r="O8" s="75">
        <v>7548.2</v>
      </c>
      <c r="P8" s="75">
        <v>2126.6</v>
      </c>
      <c r="Q8" s="75">
        <v>9953.1</v>
      </c>
      <c r="R8" s="75">
        <v>1220.2</v>
      </c>
      <c r="S8" s="75">
        <v>293.4</v>
      </c>
      <c r="T8" s="75">
        <v>432.9</v>
      </c>
      <c r="U8" s="75">
        <v>39.8</v>
      </c>
      <c r="V8" s="75">
        <v>110</v>
      </c>
      <c r="W8" s="8">
        <v>1.5</v>
      </c>
      <c r="X8" s="75">
        <v>24.8</v>
      </c>
      <c r="Y8" s="8">
        <v>1.1</v>
      </c>
      <c r="Z8" s="75">
        <v>46</v>
      </c>
      <c r="AA8" s="8">
        <v>3</v>
      </c>
      <c r="AB8" s="75">
        <v>0.2</v>
      </c>
      <c r="AC8" s="8">
        <v>0.4</v>
      </c>
      <c r="AD8" s="75">
        <v>0</v>
      </c>
      <c r="AE8" s="8">
        <v>0.2</v>
      </c>
      <c r="AF8" s="75">
        <v>0.1</v>
      </c>
      <c r="AG8" s="8">
        <v>0.6</v>
      </c>
      <c r="AH8" s="75">
        <v>12.2</v>
      </c>
      <c r="AI8" s="8">
        <v>0</v>
      </c>
      <c r="AJ8" s="75">
        <v>0</v>
      </c>
      <c r="AK8" s="8">
        <v>0.1</v>
      </c>
      <c r="AL8" s="75">
        <v>0.1</v>
      </c>
      <c r="AM8" s="8">
        <v>0.1</v>
      </c>
      <c r="AN8" s="75">
        <v>0</v>
      </c>
      <c r="AO8" s="8">
        <v>12.6</v>
      </c>
      <c r="AP8" s="75">
        <v>0</v>
      </c>
      <c r="AQ8" s="8">
        <v>401.3</v>
      </c>
      <c r="AR8" s="75">
        <v>3.4</v>
      </c>
      <c r="AS8" s="8">
        <v>37.5</v>
      </c>
      <c r="AT8" s="75">
        <v>135</v>
      </c>
      <c r="AU8" s="8">
        <v>102.9</v>
      </c>
      <c r="AV8" s="75">
        <v>707.8</v>
      </c>
      <c r="AW8" s="8">
        <v>0</v>
      </c>
      <c r="AX8" s="75">
        <v>3.6</v>
      </c>
      <c r="AY8" s="8">
        <v>6.3</v>
      </c>
      <c r="AZ8" s="75">
        <v>0</v>
      </c>
      <c r="BA8" s="8">
        <v>1</v>
      </c>
      <c r="BB8" s="75">
        <v>0.6</v>
      </c>
      <c r="BC8" s="8">
        <v>9.8</v>
      </c>
      <c r="BD8" s="75">
        <v>0.8</v>
      </c>
      <c r="BE8" s="8">
        <v>0.1</v>
      </c>
      <c r="BF8" s="75">
        <v>0.8</v>
      </c>
      <c r="BG8" s="8">
        <v>4</v>
      </c>
      <c r="BH8" s="75">
        <v>4.7</v>
      </c>
      <c r="BI8" s="8">
        <v>3.7</v>
      </c>
      <c r="BJ8" s="75">
        <v>22.6</v>
      </c>
      <c r="BK8" s="8">
        <v>0.4</v>
      </c>
      <c r="BL8" s="75">
        <v>24.1</v>
      </c>
      <c r="BM8" s="8">
        <v>18.2</v>
      </c>
      <c r="BN8" s="75">
        <v>0.2</v>
      </c>
      <c r="BO8" s="8">
        <v>0.1</v>
      </c>
      <c r="BP8" s="75">
        <v>500.1</v>
      </c>
      <c r="BQ8" s="8">
        <v>1.9</v>
      </c>
      <c r="BR8" s="75">
        <v>59.9</v>
      </c>
      <c r="BS8" s="8">
        <v>8.7</v>
      </c>
      <c r="BT8" s="75">
        <v>14.3</v>
      </c>
      <c r="BU8" s="8">
        <v>0</v>
      </c>
      <c r="BV8" s="75">
        <v>0.2</v>
      </c>
      <c r="BW8" s="75">
        <v>1.1</v>
      </c>
      <c r="BX8" s="75">
        <v>0</v>
      </c>
      <c r="BY8" s="81">
        <v>26858.3</v>
      </c>
      <c r="BZ8" s="160">
        <v>5756.3</v>
      </c>
      <c r="CA8" s="161">
        <v>5756.3</v>
      </c>
      <c r="CB8" s="162">
        <v>0</v>
      </c>
      <c r="CC8" s="163">
        <v>0</v>
      </c>
      <c r="CD8" s="75">
        <v>460.6</v>
      </c>
      <c r="CE8" s="161">
        <v>391.1</v>
      </c>
      <c r="CF8" s="161">
        <v>69.5</v>
      </c>
      <c r="CG8" s="75">
        <v>7058.6</v>
      </c>
      <c r="CH8" s="161">
        <v>6208.7</v>
      </c>
      <c r="CI8" s="161">
        <v>849.9</v>
      </c>
      <c r="CJ8" s="86">
        <v>13275.5</v>
      </c>
      <c r="CK8" s="86">
        <v>40133.8</v>
      </c>
    </row>
    <row r="9" spans="2:89" ht="12.75">
      <c r="B9" s="58" t="s">
        <v>12</v>
      </c>
      <c r="C9" s="2">
        <v>2</v>
      </c>
      <c r="D9" s="80">
        <v>18.4</v>
      </c>
      <c r="E9" s="75">
        <v>0.5</v>
      </c>
      <c r="F9" s="75">
        <v>0</v>
      </c>
      <c r="G9" s="80">
        <v>0</v>
      </c>
      <c r="H9" s="75">
        <v>0</v>
      </c>
      <c r="I9" s="75">
        <v>0</v>
      </c>
      <c r="J9" s="75">
        <v>0</v>
      </c>
      <c r="K9" s="80">
        <v>0.1</v>
      </c>
      <c r="L9" s="75">
        <v>0.4</v>
      </c>
      <c r="M9" s="75">
        <v>0</v>
      </c>
      <c r="N9" s="75">
        <v>0</v>
      </c>
      <c r="O9" s="75">
        <v>1.6</v>
      </c>
      <c r="P9" s="75">
        <v>0</v>
      </c>
      <c r="Q9" s="75">
        <v>0.1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8">
        <v>713.5</v>
      </c>
      <c r="X9" s="75">
        <v>455.4</v>
      </c>
      <c r="Y9" s="8">
        <v>3</v>
      </c>
      <c r="Z9" s="75">
        <v>45.7</v>
      </c>
      <c r="AA9" s="8">
        <v>55.6</v>
      </c>
      <c r="AB9" s="75">
        <v>0</v>
      </c>
      <c r="AC9" s="8">
        <v>0</v>
      </c>
      <c r="AD9" s="75">
        <v>0</v>
      </c>
      <c r="AE9" s="8">
        <v>0</v>
      </c>
      <c r="AF9" s="75">
        <v>0.1</v>
      </c>
      <c r="AG9" s="8">
        <v>1</v>
      </c>
      <c r="AH9" s="75">
        <v>1.1</v>
      </c>
      <c r="AI9" s="8">
        <v>0.1</v>
      </c>
      <c r="AJ9" s="75">
        <v>0</v>
      </c>
      <c r="AK9" s="8">
        <v>0</v>
      </c>
      <c r="AL9" s="75">
        <v>0</v>
      </c>
      <c r="AM9" s="8">
        <v>0</v>
      </c>
      <c r="AN9" s="75">
        <v>0</v>
      </c>
      <c r="AO9" s="8">
        <v>13.6</v>
      </c>
      <c r="AP9" s="75">
        <v>0</v>
      </c>
      <c r="AQ9" s="8">
        <v>0</v>
      </c>
      <c r="AR9" s="75">
        <v>0</v>
      </c>
      <c r="AS9" s="8">
        <v>0</v>
      </c>
      <c r="AT9" s="75">
        <v>0</v>
      </c>
      <c r="AU9" s="8">
        <v>0</v>
      </c>
      <c r="AV9" s="75">
        <v>0</v>
      </c>
      <c r="AW9" s="8">
        <v>0</v>
      </c>
      <c r="AX9" s="75">
        <v>0</v>
      </c>
      <c r="AY9" s="8">
        <v>0</v>
      </c>
      <c r="AZ9" s="75">
        <v>0</v>
      </c>
      <c r="BA9" s="8">
        <v>0</v>
      </c>
      <c r="BB9" s="75">
        <v>0</v>
      </c>
      <c r="BC9" s="8">
        <v>0</v>
      </c>
      <c r="BD9" s="75">
        <v>0</v>
      </c>
      <c r="BE9" s="8">
        <v>0</v>
      </c>
      <c r="BF9" s="75">
        <v>0</v>
      </c>
      <c r="BG9" s="8">
        <v>0</v>
      </c>
      <c r="BH9" s="75">
        <v>0</v>
      </c>
      <c r="BI9" s="8">
        <v>0.1</v>
      </c>
      <c r="BJ9" s="75">
        <v>1.4</v>
      </c>
      <c r="BK9" s="8">
        <v>0</v>
      </c>
      <c r="BL9" s="75">
        <v>0</v>
      </c>
      <c r="BM9" s="8">
        <v>0.1</v>
      </c>
      <c r="BN9" s="75">
        <v>0</v>
      </c>
      <c r="BO9" s="8">
        <v>0</v>
      </c>
      <c r="BP9" s="75">
        <v>0</v>
      </c>
      <c r="BQ9" s="8">
        <v>0</v>
      </c>
      <c r="BR9" s="75">
        <v>5.3</v>
      </c>
      <c r="BS9" s="8">
        <v>2.8</v>
      </c>
      <c r="BT9" s="75">
        <v>2.4</v>
      </c>
      <c r="BU9" s="8">
        <v>0</v>
      </c>
      <c r="BV9" s="75">
        <v>0</v>
      </c>
      <c r="BW9" s="75">
        <v>0.5</v>
      </c>
      <c r="BX9" s="75">
        <v>0</v>
      </c>
      <c r="BY9" s="81">
        <v>1322.8</v>
      </c>
      <c r="BZ9" s="160">
        <v>91.6</v>
      </c>
      <c r="CA9" s="161">
        <v>91.6</v>
      </c>
      <c r="CB9" s="162">
        <v>0</v>
      </c>
      <c r="CC9" s="163">
        <v>0</v>
      </c>
      <c r="CD9" s="75">
        <v>485.6</v>
      </c>
      <c r="CE9" s="161">
        <v>0</v>
      </c>
      <c r="CF9" s="161">
        <v>485.6</v>
      </c>
      <c r="CG9" s="75">
        <v>165</v>
      </c>
      <c r="CH9" s="161">
        <v>144.5</v>
      </c>
      <c r="CI9" s="161">
        <v>20.5</v>
      </c>
      <c r="CJ9" s="86">
        <v>742.2</v>
      </c>
      <c r="CK9" s="86">
        <v>2065</v>
      </c>
    </row>
    <row r="10" spans="2:89" ht="12.75">
      <c r="B10" s="58" t="s">
        <v>13</v>
      </c>
      <c r="C10" s="2">
        <v>3</v>
      </c>
      <c r="D10" s="80">
        <v>0</v>
      </c>
      <c r="E10" s="75">
        <v>0</v>
      </c>
      <c r="F10" s="75">
        <v>0</v>
      </c>
      <c r="G10" s="80">
        <v>0</v>
      </c>
      <c r="H10" s="75">
        <v>0</v>
      </c>
      <c r="I10" s="75">
        <v>0</v>
      </c>
      <c r="J10" s="75">
        <v>0</v>
      </c>
      <c r="K10" s="80">
        <v>0</v>
      </c>
      <c r="L10" s="75">
        <v>0.1</v>
      </c>
      <c r="M10" s="75">
        <v>0</v>
      </c>
      <c r="N10" s="75">
        <v>0</v>
      </c>
      <c r="O10" s="75">
        <v>0.5</v>
      </c>
      <c r="P10" s="75">
        <v>0.7</v>
      </c>
      <c r="Q10" s="75">
        <v>233.1</v>
      </c>
      <c r="R10" s="75">
        <v>1</v>
      </c>
      <c r="S10" s="75">
        <v>0</v>
      </c>
      <c r="T10" s="75">
        <v>0</v>
      </c>
      <c r="U10" s="75">
        <v>0</v>
      </c>
      <c r="V10" s="75">
        <v>0</v>
      </c>
      <c r="W10" s="8">
        <v>0</v>
      </c>
      <c r="X10" s="75">
        <v>0</v>
      </c>
      <c r="Y10" s="8">
        <v>0</v>
      </c>
      <c r="Z10" s="75">
        <v>0.5</v>
      </c>
      <c r="AA10" s="8">
        <v>0</v>
      </c>
      <c r="AB10" s="75">
        <v>0</v>
      </c>
      <c r="AC10" s="8">
        <v>0</v>
      </c>
      <c r="AD10" s="75">
        <v>0</v>
      </c>
      <c r="AE10" s="8">
        <v>0</v>
      </c>
      <c r="AF10" s="75">
        <v>0</v>
      </c>
      <c r="AG10" s="8">
        <v>0</v>
      </c>
      <c r="AH10" s="75">
        <v>0.2</v>
      </c>
      <c r="AI10" s="8">
        <v>0</v>
      </c>
      <c r="AJ10" s="75">
        <v>0</v>
      </c>
      <c r="AK10" s="8">
        <v>0</v>
      </c>
      <c r="AL10" s="75">
        <v>0</v>
      </c>
      <c r="AM10" s="8">
        <v>0</v>
      </c>
      <c r="AN10" s="75">
        <v>0</v>
      </c>
      <c r="AO10" s="8">
        <v>0</v>
      </c>
      <c r="AP10" s="75">
        <v>0</v>
      </c>
      <c r="AQ10" s="8">
        <v>0</v>
      </c>
      <c r="AR10" s="75">
        <v>0.4</v>
      </c>
      <c r="AS10" s="8">
        <v>0</v>
      </c>
      <c r="AT10" s="75">
        <v>0.2</v>
      </c>
      <c r="AU10" s="8">
        <v>87.3</v>
      </c>
      <c r="AV10" s="75">
        <v>470.3</v>
      </c>
      <c r="AW10" s="8">
        <v>0</v>
      </c>
      <c r="AX10" s="75">
        <v>0</v>
      </c>
      <c r="AY10" s="8">
        <v>0</v>
      </c>
      <c r="AZ10" s="75">
        <v>0</v>
      </c>
      <c r="BA10" s="8">
        <v>0.1</v>
      </c>
      <c r="BB10" s="75">
        <v>0</v>
      </c>
      <c r="BC10" s="8">
        <v>1.7</v>
      </c>
      <c r="BD10" s="75">
        <v>0</v>
      </c>
      <c r="BE10" s="8">
        <v>0</v>
      </c>
      <c r="BF10" s="75">
        <v>0</v>
      </c>
      <c r="BG10" s="8">
        <v>0</v>
      </c>
      <c r="BH10" s="75">
        <v>0</v>
      </c>
      <c r="BI10" s="8">
        <v>0</v>
      </c>
      <c r="BJ10" s="75">
        <v>0.4</v>
      </c>
      <c r="BK10" s="8">
        <v>0</v>
      </c>
      <c r="BL10" s="75">
        <v>7.8</v>
      </c>
      <c r="BM10" s="8">
        <v>10.3</v>
      </c>
      <c r="BN10" s="75">
        <v>0</v>
      </c>
      <c r="BO10" s="8">
        <v>0</v>
      </c>
      <c r="BP10" s="75">
        <v>0</v>
      </c>
      <c r="BQ10" s="8">
        <v>0.3</v>
      </c>
      <c r="BR10" s="75">
        <v>3</v>
      </c>
      <c r="BS10" s="8">
        <v>0.3</v>
      </c>
      <c r="BT10" s="75">
        <v>7.3</v>
      </c>
      <c r="BU10" s="8">
        <v>0</v>
      </c>
      <c r="BV10" s="75">
        <v>0.2</v>
      </c>
      <c r="BW10" s="75">
        <v>0</v>
      </c>
      <c r="BX10" s="75">
        <v>0</v>
      </c>
      <c r="BY10" s="81">
        <v>825.7</v>
      </c>
      <c r="BZ10" s="160">
        <v>1942.5</v>
      </c>
      <c r="CA10" s="161">
        <v>1942.5</v>
      </c>
      <c r="CB10" s="162">
        <v>0</v>
      </c>
      <c r="CC10" s="163">
        <v>0</v>
      </c>
      <c r="CD10" s="75">
        <v>0</v>
      </c>
      <c r="CE10" s="161">
        <v>0</v>
      </c>
      <c r="CF10" s="161">
        <v>0</v>
      </c>
      <c r="CG10" s="75">
        <v>229.7</v>
      </c>
      <c r="CH10" s="161">
        <v>119.9</v>
      </c>
      <c r="CI10" s="161">
        <v>109.8</v>
      </c>
      <c r="CJ10" s="86">
        <v>2172.2</v>
      </c>
      <c r="CK10" s="86">
        <v>2997.9</v>
      </c>
    </row>
    <row r="11" spans="2:89" ht="12.75">
      <c r="B11" s="58" t="s">
        <v>14</v>
      </c>
      <c r="C11" s="2">
        <v>4</v>
      </c>
      <c r="D11" s="80">
        <v>0.5</v>
      </c>
      <c r="E11" s="75">
        <v>0</v>
      </c>
      <c r="F11" s="75">
        <v>0.2</v>
      </c>
      <c r="G11" s="80">
        <v>0.2</v>
      </c>
      <c r="H11" s="75">
        <v>0</v>
      </c>
      <c r="I11" s="75">
        <v>0</v>
      </c>
      <c r="J11" s="75">
        <v>5.6</v>
      </c>
      <c r="K11" s="80">
        <v>17</v>
      </c>
      <c r="L11" s="75">
        <v>1726.5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8">
        <v>0</v>
      </c>
      <c r="X11" s="75">
        <v>0</v>
      </c>
      <c r="Y11" s="8">
        <v>0</v>
      </c>
      <c r="Z11" s="75">
        <v>19.4</v>
      </c>
      <c r="AA11" s="8">
        <v>0.2</v>
      </c>
      <c r="AB11" s="75">
        <v>4.2</v>
      </c>
      <c r="AC11" s="8">
        <v>0</v>
      </c>
      <c r="AD11" s="75">
        <v>0</v>
      </c>
      <c r="AE11" s="8">
        <v>0.1</v>
      </c>
      <c r="AF11" s="75">
        <v>205.6</v>
      </c>
      <c r="AG11" s="8">
        <v>2</v>
      </c>
      <c r="AH11" s="75">
        <v>0.4</v>
      </c>
      <c r="AI11" s="8">
        <v>0.1</v>
      </c>
      <c r="AJ11" s="75">
        <v>6.6</v>
      </c>
      <c r="AK11" s="8">
        <v>0.3</v>
      </c>
      <c r="AL11" s="75">
        <v>0</v>
      </c>
      <c r="AM11" s="8">
        <v>0</v>
      </c>
      <c r="AN11" s="75">
        <v>0</v>
      </c>
      <c r="AO11" s="8">
        <v>0</v>
      </c>
      <c r="AP11" s="75">
        <v>0</v>
      </c>
      <c r="AQ11" s="8">
        <v>0</v>
      </c>
      <c r="AR11" s="75">
        <v>2.5</v>
      </c>
      <c r="AS11" s="8">
        <v>1.7</v>
      </c>
      <c r="AT11" s="75">
        <v>0</v>
      </c>
      <c r="AU11" s="8">
        <v>0.7</v>
      </c>
      <c r="AV11" s="75">
        <v>1</v>
      </c>
      <c r="AW11" s="8">
        <v>0.1</v>
      </c>
      <c r="AX11" s="75">
        <v>0.2</v>
      </c>
      <c r="AY11" s="8">
        <v>0</v>
      </c>
      <c r="AZ11" s="75">
        <v>0</v>
      </c>
      <c r="BA11" s="8">
        <v>3.4</v>
      </c>
      <c r="BB11" s="75">
        <v>0</v>
      </c>
      <c r="BC11" s="8">
        <v>0</v>
      </c>
      <c r="BD11" s="75">
        <v>1.3</v>
      </c>
      <c r="BE11" s="8">
        <v>1.2</v>
      </c>
      <c r="BF11" s="75">
        <v>0.2</v>
      </c>
      <c r="BG11" s="8">
        <v>2.5</v>
      </c>
      <c r="BH11" s="75">
        <v>0.3</v>
      </c>
      <c r="BI11" s="8">
        <v>0.6</v>
      </c>
      <c r="BJ11" s="75">
        <v>2.6</v>
      </c>
      <c r="BK11" s="8">
        <v>0.2</v>
      </c>
      <c r="BL11" s="75">
        <v>0.2</v>
      </c>
      <c r="BM11" s="8">
        <v>0</v>
      </c>
      <c r="BN11" s="75">
        <v>0</v>
      </c>
      <c r="BO11" s="8">
        <v>0</v>
      </c>
      <c r="BP11" s="75">
        <v>0.3</v>
      </c>
      <c r="BQ11" s="8">
        <v>0.1</v>
      </c>
      <c r="BR11" s="75">
        <v>13.2</v>
      </c>
      <c r="BS11" s="8">
        <v>0.8</v>
      </c>
      <c r="BT11" s="75">
        <v>0.1</v>
      </c>
      <c r="BU11" s="8">
        <v>0</v>
      </c>
      <c r="BV11" s="75">
        <v>0</v>
      </c>
      <c r="BW11" s="75">
        <v>4.6</v>
      </c>
      <c r="BX11" s="75">
        <v>0</v>
      </c>
      <c r="BY11" s="81">
        <v>2026.7</v>
      </c>
      <c r="BZ11" s="160">
        <v>7.8</v>
      </c>
      <c r="CA11" s="161">
        <v>7.8</v>
      </c>
      <c r="CB11" s="162">
        <v>0</v>
      </c>
      <c r="CC11" s="163">
        <v>0</v>
      </c>
      <c r="CD11" s="75">
        <v>-2.8</v>
      </c>
      <c r="CE11" s="161">
        <v>0</v>
      </c>
      <c r="CF11" s="161">
        <v>-2.8</v>
      </c>
      <c r="CG11" s="75">
        <v>1.1</v>
      </c>
      <c r="CH11" s="161">
        <v>0.7</v>
      </c>
      <c r="CI11" s="161">
        <v>0.4</v>
      </c>
      <c r="CJ11" s="86">
        <v>6.1</v>
      </c>
      <c r="CK11" s="86">
        <v>2032.8</v>
      </c>
    </row>
    <row r="12" spans="2:89" ht="12.75">
      <c r="B12" s="58" t="s">
        <v>15</v>
      </c>
      <c r="C12" s="2">
        <v>5</v>
      </c>
      <c r="D12" s="80">
        <v>0</v>
      </c>
      <c r="E12" s="75">
        <v>0</v>
      </c>
      <c r="F12" s="75">
        <v>0</v>
      </c>
      <c r="G12" s="80">
        <v>0</v>
      </c>
      <c r="H12" s="75">
        <v>6.5</v>
      </c>
      <c r="I12" s="75">
        <v>0</v>
      </c>
      <c r="J12" s="75">
        <v>0</v>
      </c>
      <c r="K12" s="80">
        <v>12788.3</v>
      </c>
      <c r="L12" s="75">
        <v>0.9</v>
      </c>
      <c r="M12" s="75">
        <v>2637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8">
        <v>0</v>
      </c>
      <c r="X12" s="75">
        <v>0</v>
      </c>
      <c r="Y12" s="8">
        <v>0.1</v>
      </c>
      <c r="Z12" s="75">
        <v>16.1</v>
      </c>
      <c r="AA12" s="8">
        <v>0</v>
      </c>
      <c r="AB12" s="75">
        <v>0</v>
      </c>
      <c r="AC12" s="8">
        <v>0</v>
      </c>
      <c r="AD12" s="75">
        <v>0</v>
      </c>
      <c r="AE12" s="8">
        <v>0</v>
      </c>
      <c r="AF12" s="75">
        <v>0</v>
      </c>
      <c r="AG12" s="8">
        <v>0</v>
      </c>
      <c r="AH12" s="75">
        <v>0.1</v>
      </c>
      <c r="AI12" s="8">
        <v>0</v>
      </c>
      <c r="AJ12" s="75">
        <v>0</v>
      </c>
      <c r="AK12" s="8">
        <v>0</v>
      </c>
      <c r="AL12" s="75">
        <v>0</v>
      </c>
      <c r="AM12" s="8">
        <v>0</v>
      </c>
      <c r="AN12" s="75">
        <v>0</v>
      </c>
      <c r="AO12" s="8">
        <v>0</v>
      </c>
      <c r="AP12" s="75">
        <v>0</v>
      </c>
      <c r="AQ12" s="8">
        <v>0</v>
      </c>
      <c r="AR12" s="75">
        <v>0</v>
      </c>
      <c r="AS12" s="8">
        <v>0</v>
      </c>
      <c r="AT12" s="75">
        <v>0</v>
      </c>
      <c r="AU12" s="8">
        <v>0</v>
      </c>
      <c r="AV12" s="75">
        <v>0</v>
      </c>
      <c r="AW12" s="8">
        <v>0</v>
      </c>
      <c r="AX12" s="75">
        <v>1.2</v>
      </c>
      <c r="AY12" s="8">
        <v>0</v>
      </c>
      <c r="AZ12" s="75">
        <v>0</v>
      </c>
      <c r="BA12" s="8">
        <v>9.1</v>
      </c>
      <c r="BB12" s="75">
        <v>0</v>
      </c>
      <c r="BC12" s="8">
        <v>9.5</v>
      </c>
      <c r="BD12" s="75">
        <v>0</v>
      </c>
      <c r="BE12" s="8">
        <v>0</v>
      </c>
      <c r="BF12" s="75">
        <v>0</v>
      </c>
      <c r="BG12" s="8">
        <v>0</v>
      </c>
      <c r="BH12" s="75">
        <v>0.6</v>
      </c>
      <c r="BI12" s="8">
        <v>1.3</v>
      </c>
      <c r="BJ12" s="75">
        <v>1.7</v>
      </c>
      <c r="BK12" s="8">
        <v>0</v>
      </c>
      <c r="BL12" s="75">
        <v>0</v>
      </c>
      <c r="BM12" s="8">
        <v>0</v>
      </c>
      <c r="BN12" s="75">
        <v>0</v>
      </c>
      <c r="BO12" s="8">
        <v>0</v>
      </c>
      <c r="BP12" s="75">
        <v>0</v>
      </c>
      <c r="BQ12" s="8">
        <v>0</v>
      </c>
      <c r="BR12" s="75">
        <v>0</v>
      </c>
      <c r="BS12" s="8">
        <v>0</v>
      </c>
      <c r="BT12" s="75">
        <v>0</v>
      </c>
      <c r="BU12" s="8">
        <v>0</v>
      </c>
      <c r="BV12" s="75">
        <v>0</v>
      </c>
      <c r="BW12" s="75">
        <v>0</v>
      </c>
      <c r="BX12" s="75">
        <v>0</v>
      </c>
      <c r="BY12" s="81">
        <v>15472.4</v>
      </c>
      <c r="BZ12" s="160">
        <v>0</v>
      </c>
      <c r="CA12" s="161">
        <v>0</v>
      </c>
      <c r="CB12" s="162">
        <v>0</v>
      </c>
      <c r="CC12" s="163">
        <v>0</v>
      </c>
      <c r="CD12" s="75">
        <v>161.4</v>
      </c>
      <c r="CE12" s="161">
        <v>0</v>
      </c>
      <c r="CF12" s="161">
        <v>161.4</v>
      </c>
      <c r="CG12" s="75">
        <v>3.5</v>
      </c>
      <c r="CH12" s="161">
        <v>3.5</v>
      </c>
      <c r="CI12" s="161">
        <v>0</v>
      </c>
      <c r="CJ12" s="86">
        <v>164.9</v>
      </c>
      <c r="CK12" s="86">
        <v>15637.3</v>
      </c>
    </row>
    <row r="13" spans="2:89" ht="12.75">
      <c r="B13" s="58" t="s">
        <v>16</v>
      </c>
      <c r="C13" s="2">
        <v>6</v>
      </c>
      <c r="D13" s="80">
        <v>0</v>
      </c>
      <c r="E13" s="75">
        <v>0</v>
      </c>
      <c r="F13" s="75">
        <v>0</v>
      </c>
      <c r="G13" s="80">
        <v>0</v>
      </c>
      <c r="H13" s="75">
        <v>0</v>
      </c>
      <c r="I13" s="75">
        <v>0</v>
      </c>
      <c r="J13" s="75">
        <v>0</v>
      </c>
      <c r="K13" s="80">
        <v>5.4</v>
      </c>
      <c r="L13" s="75">
        <v>0.6</v>
      </c>
      <c r="M13" s="75">
        <v>0</v>
      </c>
      <c r="N13" s="75">
        <v>0</v>
      </c>
      <c r="O13" s="75">
        <v>0</v>
      </c>
      <c r="P13" s="75">
        <v>0</v>
      </c>
      <c r="Q13" s="75">
        <v>0.1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8">
        <v>0</v>
      </c>
      <c r="X13" s="75">
        <v>0.1</v>
      </c>
      <c r="Y13" s="8">
        <v>0</v>
      </c>
      <c r="Z13" s="75">
        <v>40.9</v>
      </c>
      <c r="AA13" s="8">
        <v>1</v>
      </c>
      <c r="AB13" s="75">
        <v>0.4</v>
      </c>
      <c r="AC13" s="8">
        <v>0</v>
      </c>
      <c r="AD13" s="75">
        <v>0.3</v>
      </c>
      <c r="AE13" s="8">
        <v>0.2</v>
      </c>
      <c r="AF13" s="75">
        <v>1222.7</v>
      </c>
      <c r="AG13" s="8">
        <v>26.7</v>
      </c>
      <c r="AH13" s="75">
        <v>2.4</v>
      </c>
      <c r="AI13" s="8">
        <v>0</v>
      </c>
      <c r="AJ13" s="75">
        <v>2.9</v>
      </c>
      <c r="AK13" s="8">
        <v>0</v>
      </c>
      <c r="AL13" s="75">
        <v>0</v>
      </c>
      <c r="AM13" s="8">
        <v>0</v>
      </c>
      <c r="AN13" s="75">
        <v>0</v>
      </c>
      <c r="AO13" s="8">
        <v>2.3</v>
      </c>
      <c r="AP13" s="75">
        <v>0</v>
      </c>
      <c r="AQ13" s="8">
        <v>0</v>
      </c>
      <c r="AR13" s="75">
        <v>0</v>
      </c>
      <c r="AS13" s="8">
        <v>0</v>
      </c>
      <c r="AT13" s="75">
        <v>0</v>
      </c>
      <c r="AU13" s="8">
        <v>0</v>
      </c>
      <c r="AV13" s="75">
        <v>0</v>
      </c>
      <c r="AW13" s="8">
        <v>0</v>
      </c>
      <c r="AX13" s="75">
        <v>0</v>
      </c>
      <c r="AY13" s="8">
        <v>0</v>
      </c>
      <c r="AZ13" s="75">
        <v>0</v>
      </c>
      <c r="BA13" s="8">
        <v>0</v>
      </c>
      <c r="BB13" s="75">
        <v>0</v>
      </c>
      <c r="BC13" s="8">
        <v>0</v>
      </c>
      <c r="BD13" s="75">
        <v>0</v>
      </c>
      <c r="BE13" s="8">
        <v>0</v>
      </c>
      <c r="BF13" s="75">
        <v>0</v>
      </c>
      <c r="BG13" s="8">
        <v>0</v>
      </c>
      <c r="BH13" s="75">
        <v>0</v>
      </c>
      <c r="BI13" s="8">
        <v>0.1</v>
      </c>
      <c r="BJ13" s="75">
        <v>1.2</v>
      </c>
      <c r="BK13" s="8">
        <v>0</v>
      </c>
      <c r="BL13" s="75">
        <v>0</v>
      </c>
      <c r="BM13" s="8">
        <v>0</v>
      </c>
      <c r="BN13" s="75">
        <v>0</v>
      </c>
      <c r="BO13" s="8">
        <v>0</v>
      </c>
      <c r="BP13" s="75">
        <v>0</v>
      </c>
      <c r="BQ13" s="8">
        <v>0</v>
      </c>
      <c r="BR13" s="75">
        <v>0</v>
      </c>
      <c r="BS13" s="8">
        <v>0</v>
      </c>
      <c r="BT13" s="75">
        <v>0</v>
      </c>
      <c r="BU13" s="8">
        <v>0</v>
      </c>
      <c r="BV13" s="75">
        <v>0</v>
      </c>
      <c r="BW13" s="75">
        <v>0</v>
      </c>
      <c r="BX13" s="75">
        <v>0</v>
      </c>
      <c r="BY13" s="81">
        <v>1307.3</v>
      </c>
      <c r="BZ13" s="160">
        <v>0</v>
      </c>
      <c r="CA13" s="161">
        <v>0</v>
      </c>
      <c r="CB13" s="162">
        <v>0</v>
      </c>
      <c r="CC13" s="163">
        <v>0</v>
      </c>
      <c r="CD13" s="75">
        <v>-4</v>
      </c>
      <c r="CE13" s="161">
        <v>0</v>
      </c>
      <c r="CF13" s="161">
        <v>-4</v>
      </c>
      <c r="CG13" s="75">
        <v>33.2</v>
      </c>
      <c r="CH13" s="161">
        <v>20.7</v>
      </c>
      <c r="CI13" s="161">
        <v>12.5</v>
      </c>
      <c r="CJ13" s="86">
        <v>29.2</v>
      </c>
      <c r="CK13" s="86">
        <v>1336.5</v>
      </c>
    </row>
    <row r="14" spans="2:89" ht="12.75">
      <c r="B14" s="58" t="s">
        <v>17</v>
      </c>
      <c r="C14" s="2">
        <v>7</v>
      </c>
      <c r="D14" s="80">
        <v>0.7</v>
      </c>
      <c r="E14" s="75">
        <v>0</v>
      </c>
      <c r="F14" s="75">
        <v>5.9</v>
      </c>
      <c r="G14" s="80">
        <v>1</v>
      </c>
      <c r="H14" s="75">
        <v>0</v>
      </c>
      <c r="I14" s="75">
        <v>0</v>
      </c>
      <c r="J14" s="75">
        <v>19.9</v>
      </c>
      <c r="K14" s="80">
        <v>2.2</v>
      </c>
      <c r="L14" s="75">
        <v>0.6</v>
      </c>
      <c r="M14" s="75">
        <v>0.1</v>
      </c>
      <c r="N14" s="75">
        <v>0</v>
      </c>
      <c r="O14" s="75">
        <v>0.2</v>
      </c>
      <c r="P14" s="75">
        <v>0.2</v>
      </c>
      <c r="Q14" s="75">
        <v>16.8</v>
      </c>
      <c r="R14" s="75">
        <v>0.2</v>
      </c>
      <c r="S14" s="75">
        <v>0</v>
      </c>
      <c r="T14" s="75">
        <v>1.8</v>
      </c>
      <c r="U14" s="75">
        <v>0.1</v>
      </c>
      <c r="V14" s="75">
        <v>0</v>
      </c>
      <c r="W14" s="8">
        <v>0.1</v>
      </c>
      <c r="X14" s="75">
        <v>17</v>
      </c>
      <c r="Y14" s="8">
        <v>0.1</v>
      </c>
      <c r="Z14" s="75">
        <v>301.7</v>
      </c>
      <c r="AA14" s="8">
        <v>1.7</v>
      </c>
      <c r="AB14" s="75">
        <v>86.1</v>
      </c>
      <c r="AC14" s="8">
        <v>71.8</v>
      </c>
      <c r="AD14" s="75">
        <v>130.5</v>
      </c>
      <c r="AE14" s="8">
        <v>441.6</v>
      </c>
      <c r="AF14" s="75">
        <v>238.6</v>
      </c>
      <c r="AG14" s="8">
        <v>20.5</v>
      </c>
      <c r="AH14" s="75">
        <v>6.7</v>
      </c>
      <c r="AI14" s="8">
        <v>0</v>
      </c>
      <c r="AJ14" s="75">
        <v>10.4</v>
      </c>
      <c r="AK14" s="8">
        <v>0</v>
      </c>
      <c r="AL14" s="75">
        <v>0.3</v>
      </c>
      <c r="AM14" s="8">
        <v>0</v>
      </c>
      <c r="AN14" s="75">
        <v>0</v>
      </c>
      <c r="AO14" s="8">
        <v>6.2</v>
      </c>
      <c r="AP14" s="75">
        <v>0</v>
      </c>
      <c r="AQ14" s="8">
        <v>1073.3</v>
      </c>
      <c r="AR14" s="75">
        <v>0.3</v>
      </c>
      <c r="AS14" s="8">
        <v>15.8</v>
      </c>
      <c r="AT14" s="75">
        <v>0</v>
      </c>
      <c r="AU14" s="8">
        <v>1.5</v>
      </c>
      <c r="AV14" s="75">
        <v>0.4</v>
      </c>
      <c r="AW14" s="8">
        <v>0.1</v>
      </c>
      <c r="AX14" s="75">
        <v>1.3</v>
      </c>
      <c r="AY14" s="8">
        <v>0</v>
      </c>
      <c r="AZ14" s="75">
        <v>0</v>
      </c>
      <c r="BA14" s="8">
        <v>6.2</v>
      </c>
      <c r="BB14" s="75">
        <v>1.5</v>
      </c>
      <c r="BC14" s="8">
        <v>7</v>
      </c>
      <c r="BD14" s="75">
        <v>0.1</v>
      </c>
      <c r="BE14" s="8">
        <v>0</v>
      </c>
      <c r="BF14" s="75">
        <v>0</v>
      </c>
      <c r="BG14" s="8">
        <v>0.9</v>
      </c>
      <c r="BH14" s="75">
        <v>0.3</v>
      </c>
      <c r="BI14" s="8">
        <v>3.3</v>
      </c>
      <c r="BJ14" s="75">
        <v>1</v>
      </c>
      <c r="BK14" s="8">
        <v>0</v>
      </c>
      <c r="BL14" s="75">
        <v>0.2</v>
      </c>
      <c r="BM14" s="8">
        <v>0.1</v>
      </c>
      <c r="BN14" s="75">
        <v>17.2</v>
      </c>
      <c r="BO14" s="8">
        <v>0</v>
      </c>
      <c r="BP14" s="75">
        <v>4.6</v>
      </c>
      <c r="BQ14" s="8">
        <v>0.2</v>
      </c>
      <c r="BR14" s="75">
        <v>0.2</v>
      </c>
      <c r="BS14" s="8">
        <v>0.2</v>
      </c>
      <c r="BT14" s="75">
        <v>0</v>
      </c>
      <c r="BU14" s="8">
        <v>1.2</v>
      </c>
      <c r="BV14" s="75">
        <v>0</v>
      </c>
      <c r="BW14" s="75">
        <v>0</v>
      </c>
      <c r="BX14" s="75">
        <v>0</v>
      </c>
      <c r="BY14" s="81">
        <v>2519.9</v>
      </c>
      <c r="BZ14" s="160">
        <v>13.1</v>
      </c>
      <c r="CA14" s="161">
        <v>13.1</v>
      </c>
      <c r="CB14" s="162">
        <v>0</v>
      </c>
      <c r="CC14" s="163">
        <v>0</v>
      </c>
      <c r="CD14" s="75">
        <v>11.8</v>
      </c>
      <c r="CE14" s="161">
        <v>0</v>
      </c>
      <c r="CF14" s="161">
        <v>11.8</v>
      </c>
      <c r="CG14" s="75">
        <v>503</v>
      </c>
      <c r="CH14" s="161">
        <v>243.6</v>
      </c>
      <c r="CI14" s="161">
        <v>259.4</v>
      </c>
      <c r="CJ14" s="86">
        <v>527.9</v>
      </c>
      <c r="CK14" s="86">
        <v>3047.8</v>
      </c>
    </row>
    <row r="15" spans="2:89" ht="12.75">
      <c r="B15" s="58" t="s">
        <v>18</v>
      </c>
      <c r="C15" s="2">
        <v>8</v>
      </c>
      <c r="D15" s="80">
        <v>519.9</v>
      </c>
      <c r="E15" s="75">
        <v>8.9</v>
      </c>
      <c r="F15" s="75">
        <v>98</v>
      </c>
      <c r="G15" s="80">
        <v>41.5</v>
      </c>
      <c r="H15" s="75">
        <v>9.7</v>
      </c>
      <c r="I15" s="75">
        <v>6.4</v>
      </c>
      <c r="J15" s="75">
        <v>126.6</v>
      </c>
      <c r="K15" s="80">
        <v>2391.7</v>
      </c>
      <c r="L15" s="75">
        <v>1851.8</v>
      </c>
      <c r="M15" s="75">
        <v>16.8</v>
      </c>
      <c r="N15" s="75">
        <v>71.5</v>
      </c>
      <c r="O15" s="75">
        <v>27.3</v>
      </c>
      <c r="P15" s="75">
        <v>7.9</v>
      </c>
      <c r="Q15" s="75">
        <v>51.4</v>
      </c>
      <c r="R15" s="75">
        <v>17.4</v>
      </c>
      <c r="S15" s="75">
        <v>1.4</v>
      </c>
      <c r="T15" s="75">
        <v>7.4</v>
      </c>
      <c r="U15" s="75">
        <v>11.6</v>
      </c>
      <c r="V15" s="75">
        <v>9.8</v>
      </c>
      <c r="W15" s="8">
        <v>58.2</v>
      </c>
      <c r="X15" s="75">
        <v>21.6</v>
      </c>
      <c r="Y15" s="8">
        <v>16.1</v>
      </c>
      <c r="Z15" s="75">
        <v>2686.9</v>
      </c>
      <c r="AA15" s="8">
        <v>56.9</v>
      </c>
      <c r="AB15" s="75">
        <v>64.9</v>
      </c>
      <c r="AC15" s="8">
        <v>37.8</v>
      </c>
      <c r="AD15" s="75">
        <v>42.8</v>
      </c>
      <c r="AE15" s="8">
        <v>87.5</v>
      </c>
      <c r="AF15" s="75">
        <v>218.2</v>
      </c>
      <c r="AG15" s="8">
        <v>68.7</v>
      </c>
      <c r="AH15" s="75">
        <v>74.5</v>
      </c>
      <c r="AI15" s="8">
        <v>3.1</v>
      </c>
      <c r="AJ15" s="75">
        <v>23.4</v>
      </c>
      <c r="AK15" s="8">
        <v>3.6</v>
      </c>
      <c r="AL15" s="75">
        <v>3.9</v>
      </c>
      <c r="AM15" s="8">
        <v>27.3</v>
      </c>
      <c r="AN15" s="75">
        <v>36.5</v>
      </c>
      <c r="AO15" s="8">
        <v>9.7</v>
      </c>
      <c r="AP15" s="75">
        <v>0.2</v>
      </c>
      <c r="AQ15" s="8">
        <v>461.3</v>
      </c>
      <c r="AR15" s="75">
        <v>94.1</v>
      </c>
      <c r="AS15" s="8">
        <v>452.4</v>
      </c>
      <c r="AT15" s="75">
        <v>12.7</v>
      </c>
      <c r="AU15" s="8">
        <v>44.7</v>
      </c>
      <c r="AV15" s="75">
        <v>425.3</v>
      </c>
      <c r="AW15" s="8">
        <v>30</v>
      </c>
      <c r="AX15" s="75">
        <v>2626.2</v>
      </c>
      <c r="AY15" s="8">
        <v>200.8</v>
      </c>
      <c r="AZ15" s="75">
        <v>818.4</v>
      </c>
      <c r="BA15" s="8">
        <v>377.8</v>
      </c>
      <c r="BB15" s="75">
        <v>55.7</v>
      </c>
      <c r="BC15" s="8">
        <v>76.9</v>
      </c>
      <c r="BD15" s="75">
        <v>11.7</v>
      </c>
      <c r="BE15" s="8">
        <v>4.2</v>
      </c>
      <c r="BF15" s="75">
        <v>59.5</v>
      </c>
      <c r="BG15" s="8">
        <v>49.3</v>
      </c>
      <c r="BH15" s="75">
        <v>73</v>
      </c>
      <c r="BI15" s="8">
        <v>5.1</v>
      </c>
      <c r="BJ15" s="75">
        <v>17.4</v>
      </c>
      <c r="BK15" s="8">
        <v>125.4</v>
      </c>
      <c r="BL15" s="75">
        <v>76.9</v>
      </c>
      <c r="BM15" s="8">
        <v>109.5</v>
      </c>
      <c r="BN15" s="75">
        <v>35.3</v>
      </c>
      <c r="BO15" s="8">
        <v>2.4</v>
      </c>
      <c r="BP15" s="75">
        <v>21.6</v>
      </c>
      <c r="BQ15" s="8">
        <v>31.2</v>
      </c>
      <c r="BR15" s="75">
        <v>154.1</v>
      </c>
      <c r="BS15" s="8">
        <v>129.1</v>
      </c>
      <c r="BT15" s="75">
        <v>219.3</v>
      </c>
      <c r="BU15" s="8">
        <v>23.1</v>
      </c>
      <c r="BV15" s="75">
        <v>17.4</v>
      </c>
      <c r="BW15" s="75">
        <v>51.5</v>
      </c>
      <c r="BX15" s="75">
        <v>0</v>
      </c>
      <c r="BY15" s="81">
        <v>15712.1</v>
      </c>
      <c r="BZ15" s="160">
        <v>5556.3</v>
      </c>
      <c r="CA15" s="161">
        <v>5556.3</v>
      </c>
      <c r="CB15" s="162">
        <v>0</v>
      </c>
      <c r="CC15" s="163">
        <v>0</v>
      </c>
      <c r="CD15" s="75">
        <v>246.7</v>
      </c>
      <c r="CE15" s="161">
        <v>0</v>
      </c>
      <c r="CF15" s="161">
        <v>246.7</v>
      </c>
      <c r="CG15" s="75">
        <v>5251.8</v>
      </c>
      <c r="CH15" s="161">
        <v>3111.7</v>
      </c>
      <c r="CI15" s="161">
        <v>2140.1</v>
      </c>
      <c r="CJ15" s="86">
        <v>11054.8</v>
      </c>
      <c r="CK15" s="86">
        <v>26766.9</v>
      </c>
    </row>
    <row r="16" spans="2:89" ht="12.75">
      <c r="B16" s="58" t="s">
        <v>19</v>
      </c>
      <c r="C16" s="2">
        <v>9</v>
      </c>
      <c r="D16" s="80">
        <v>269</v>
      </c>
      <c r="E16" s="75">
        <v>0.5</v>
      </c>
      <c r="F16" s="75">
        <v>7.3</v>
      </c>
      <c r="G16" s="80">
        <v>76.7</v>
      </c>
      <c r="H16" s="75">
        <v>6.1</v>
      </c>
      <c r="I16" s="75">
        <v>3.2</v>
      </c>
      <c r="J16" s="75">
        <v>129.9</v>
      </c>
      <c r="K16" s="80">
        <v>294.3</v>
      </c>
      <c r="L16" s="75">
        <v>3244.1</v>
      </c>
      <c r="M16" s="75">
        <v>11.3</v>
      </c>
      <c r="N16" s="75">
        <v>61.8</v>
      </c>
      <c r="O16" s="75">
        <v>81.2</v>
      </c>
      <c r="P16" s="75">
        <v>63.7</v>
      </c>
      <c r="Q16" s="75">
        <v>191.5</v>
      </c>
      <c r="R16" s="75">
        <v>147.6</v>
      </c>
      <c r="S16" s="75">
        <v>10.1</v>
      </c>
      <c r="T16" s="75">
        <v>124.2</v>
      </c>
      <c r="U16" s="75">
        <v>50.6</v>
      </c>
      <c r="V16" s="75">
        <v>48.8</v>
      </c>
      <c r="W16" s="8">
        <v>148.4</v>
      </c>
      <c r="X16" s="75">
        <v>265.2</v>
      </c>
      <c r="Y16" s="8">
        <v>164.2</v>
      </c>
      <c r="Z16" s="75">
        <v>375.8</v>
      </c>
      <c r="AA16" s="8">
        <v>311.9</v>
      </c>
      <c r="AB16" s="75">
        <v>132.9</v>
      </c>
      <c r="AC16" s="8">
        <v>81.6</v>
      </c>
      <c r="AD16" s="75">
        <v>103.1</v>
      </c>
      <c r="AE16" s="8">
        <v>249.3</v>
      </c>
      <c r="AF16" s="75">
        <v>485.2</v>
      </c>
      <c r="AG16" s="8">
        <v>412.6</v>
      </c>
      <c r="AH16" s="75">
        <v>206.8</v>
      </c>
      <c r="AI16" s="8">
        <v>20.4</v>
      </c>
      <c r="AJ16" s="75">
        <v>196.4</v>
      </c>
      <c r="AK16" s="8">
        <v>43.8</v>
      </c>
      <c r="AL16" s="75">
        <v>30.5</v>
      </c>
      <c r="AM16" s="8">
        <v>407.3</v>
      </c>
      <c r="AN16" s="75">
        <v>55.2</v>
      </c>
      <c r="AO16" s="8">
        <v>90.3</v>
      </c>
      <c r="AP16" s="75">
        <v>14.4</v>
      </c>
      <c r="AQ16" s="8">
        <v>318.3</v>
      </c>
      <c r="AR16" s="75">
        <v>323.7</v>
      </c>
      <c r="AS16" s="8">
        <v>625.6</v>
      </c>
      <c r="AT16" s="75">
        <v>915.1</v>
      </c>
      <c r="AU16" s="8">
        <v>94.4</v>
      </c>
      <c r="AV16" s="75">
        <v>213.6</v>
      </c>
      <c r="AW16" s="8">
        <v>130.4</v>
      </c>
      <c r="AX16" s="75">
        <v>341.9</v>
      </c>
      <c r="AY16" s="8">
        <v>20.2</v>
      </c>
      <c r="AZ16" s="75">
        <v>8.5</v>
      </c>
      <c r="BA16" s="8">
        <v>237.2</v>
      </c>
      <c r="BB16" s="75">
        <v>11.9</v>
      </c>
      <c r="BC16" s="8">
        <v>497.6</v>
      </c>
      <c r="BD16" s="75">
        <v>134.1</v>
      </c>
      <c r="BE16" s="8">
        <v>24.5</v>
      </c>
      <c r="BF16" s="75">
        <v>69.4</v>
      </c>
      <c r="BG16" s="8">
        <v>284.9</v>
      </c>
      <c r="BH16" s="75">
        <v>88.5</v>
      </c>
      <c r="BI16" s="8">
        <v>44.1</v>
      </c>
      <c r="BJ16" s="75">
        <v>60</v>
      </c>
      <c r="BK16" s="8">
        <v>546.3</v>
      </c>
      <c r="BL16" s="75">
        <v>76.3</v>
      </c>
      <c r="BM16" s="8">
        <v>68.2</v>
      </c>
      <c r="BN16" s="75">
        <v>74.1</v>
      </c>
      <c r="BO16" s="8">
        <v>2.4</v>
      </c>
      <c r="BP16" s="75">
        <v>36.2</v>
      </c>
      <c r="BQ16" s="8">
        <v>88.1</v>
      </c>
      <c r="BR16" s="75">
        <v>708.7</v>
      </c>
      <c r="BS16" s="8">
        <v>205.4</v>
      </c>
      <c r="BT16" s="75">
        <v>186.5</v>
      </c>
      <c r="BU16" s="8">
        <v>34.4</v>
      </c>
      <c r="BV16" s="75">
        <v>14.2</v>
      </c>
      <c r="BW16" s="75">
        <v>89.1</v>
      </c>
      <c r="BX16" s="75">
        <v>0</v>
      </c>
      <c r="BY16" s="81">
        <v>15191</v>
      </c>
      <c r="BZ16" s="160">
        <v>4395.7</v>
      </c>
      <c r="CA16" s="161">
        <v>4395.7</v>
      </c>
      <c r="CB16" s="162">
        <v>0</v>
      </c>
      <c r="CC16" s="163">
        <v>0</v>
      </c>
      <c r="CD16" s="75">
        <v>0</v>
      </c>
      <c r="CE16" s="161">
        <v>0</v>
      </c>
      <c r="CF16" s="161">
        <v>0</v>
      </c>
      <c r="CG16" s="75">
        <v>124.5</v>
      </c>
      <c r="CH16" s="161">
        <v>26.5</v>
      </c>
      <c r="CI16" s="161">
        <v>98</v>
      </c>
      <c r="CJ16" s="86">
        <v>4520.2</v>
      </c>
      <c r="CK16" s="86">
        <v>19711.2</v>
      </c>
    </row>
    <row r="17" spans="2:89" ht="12.75">
      <c r="B17" s="58" t="s">
        <v>20</v>
      </c>
      <c r="C17" s="2">
        <v>10</v>
      </c>
      <c r="D17" s="80">
        <v>1.5</v>
      </c>
      <c r="E17" s="75">
        <v>0</v>
      </c>
      <c r="F17" s="75">
        <v>8.4</v>
      </c>
      <c r="G17" s="80">
        <v>0.4</v>
      </c>
      <c r="H17" s="75">
        <v>3.8</v>
      </c>
      <c r="I17" s="75">
        <v>0.2</v>
      </c>
      <c r="J17" s="75">
        <v>6.7</v>
      </c>
      <c r="K17" s="80">
        <v>24.8</v>
      </c>
      <c r="L17" s="75">
        <v>724.2</v>
      </c>
      <c r="M17" s="75">
        <v>0.5</v>
      </c>
      <c r="N17" s="75">
        <v>3.5</v>
      </c>
      <c r="O17" s="75">
        <v>9.9</v>
      </c>
      <c r="P17" s="75">
        <v>12.7</v>
      </c>
      <c r="Q17" s="75">
        <v>84.5</v>
      </c>
      <c r="R17" s="75">
        <v>27.5</v>
      </c>
      <c r="S17" s="75">
        <v>0.5</v>
      </c>
      <c r="T17" s="75">
        <v>79.6</v>
      </c>
      <c r="U17" s="75">
        <v>19.5</v>
      </c>
      <c r="V17" s="75">
        <v>3.9</v>
      </c>
      <c r="W17" s="8">
        <v>5.9</v>
      </c>
      <c r="X17" s="75">
        <v>143.6</v>
      </c>
      <c r="Y17" s="8">
        <v>19.7</v>
      </c>
      <c r="Z17" s="75">
        <v>276.7</v>
      </c>
      <c r="AA17" s="8">
        <v>53.4</v>
      </c>
      <c r="AB17" s="75">
        <v>20.2</v>
      </c>
      <c r="AC17" s="8">
        <v>56.9</v>
      </c>
      <c r="AD17" s="75">
        <v>250.6</v>
      </c>
      <c r="AE17" s="8">
        <v>29.8</v>
      </c>
      <c r="AF17" s="75">
        <v>177.3</v>
      </c>
      <c r="AG17" s="8">
        <v>70.5</v>
      </c>
      <c r="AH17" s="75">
        <v>24.2</v>
      </c>
      <c r="AI17" s="8">
        <v>5.2</v>
      </c>
      <c r="AJ17" s="75">
        <v>18.4</v>
      </c>
      <c r="AK17" s="8">
        <v>1.9</v>
      </c>
      <c r="AL17" s="75">
        <v>2.3</v>
      </c>
      <c r="AM17" s="8">
        <v>51.8</v>
      </c>
      <c r="AN17" s="75">
        <v>7.3</v>
      </c>
      <c r="AO17" s="8">
        <v>8.2</v>
      </c>
      <c r="AP17" s="75">
        <v>0.1</v>
      </c>
      <c r="AQ17" s="8">
        <v>34.6</v>
      </c>
      <c r="AR17" s="75">
        <v>14.6</v>
      </c>
      <c r="AS17" s="8">
        <v>129.2</v>
      </c>
      <c r="AT17" s="75">
        <v>148.7</v>
      </c>
      <c r="AU17" s="8">
        <v>18.9</v>
      </c>
      <c r="AV17" s="75">
        <v>43.8</v>
      </c>
      <c r="AW17" s="8">
        <v>1.8</v>
      </c>
      <c r="AX17" s="75">
        <v>13.9</v>
      </c>
      <c r="AY17" s="8">
        <v>1.1</v>
      </c>
      <c r="AZ17" s="75">
        <v>3.3</v>
      </c>
      <c r="BA17" s="8">
        <v>1.1</v>
      </c>
      <c r="BB17" s="75">
        <v>0.6</v>
      </c>
      <c r="BC17" s="8">
        <v>18.4</v>
      </c>
      <c r="BD17" s="75">
        <v>7.8</v>
      </c>
      <c r="BE17" s="8">
        <v>1.3</v>
      </c>
      <c r="BF17" s="75">
        <v>1.7</v>
      </c>
      <c r="BG17" s="8">
        <v>9.8</v>
      </c>
      <c r="BH17" s="75">
        <v>2.5</v>
      </c>
      <c r="BI17" s="8">
        <v>17.7</v>
      </c>
      <c r="BJ17" s="75">
        <v>8.8</v>
      </c>
      <c r="BK17" s="8">
        <v>38.5</v>
      </c>
      <c r="BL17" s="75">
        <v>21.5</v>
      </c>
      <c r="BM17" s="8">
        <v>22.5</v>
      </c>
      <c r="BN17" s="75">
        <v>10.4</v>
      </c>
      <c r="BO17" s="8">
        <v>0.8</v>
      </c>
      <c r="BP17" s="75">
        <v>3.1</v>
      </c>
      <c r="BQ17" s="8">
        <v>13</v>
      </c>
      <c r="BR17" s="75">
        <v>103.1</v>
      </c>
      <c r="BS17" s="8">
        <v>31.3</v>
      </c>
      <c r="BT17" s="75">
        <v>42.5</v>
      </c>
      <c r="BU17" s="8">
        <v>4.3</v>
      </c>
      <c r="BV17" s="75">
        <v>3.3</v>
      </c>
      <c r="BW17" s="75">
        <v>11.3</v>
      </c>
      <c r="BX17" s="75">
        <v>0</v>
      </c>
      <c r="BY17" s="81">
        <v>3021.3</v>
      </c>
      <c r="BZ17" s="160">
        <v>951.4</v>
      </c>
      <c r="CA17" s="161">
        <v>951.4</v>
      </c>
      <c r="CB17" s="162">
        <v>0</v>
      </c>
      <c r="CC17" s="163">
        <v>0</v>
      </c>
      <c r="CD17" s="75">
        <v>-116</v>
      </c>
      <c r="CE17" s="161">
        <v>0</v>
      </c>
      <c r="CF17" s="161">
        <v>-116</v>
      </c>
      <c r="CG17" s="75">
        <v>0</v>
      </c>
      <c r="CH17" s="161">
        <v>0</v>
      </c>
      <c r="CI17" s="161">
        <v>0</v>
      </c>
      <c r="CJ17" s="86">
        <v>835.4</v>
      </c>
      <c r="CK17" s="86">
        <v>3856.7</v>
      </c>
    </row>
    <row r="18" spans="2:89" ht="12.75">
      <c r="B18" s="58" t="s">
        <v>21</v>
      </c>
      <c r="C18" s="2">
        <v>11</v>
      </c>
      <c r="D18" s="80">
        <v>260.3</v>
      </c>
      <c r="E18" s="75">
        <v>0.3</v>
      </c>
      <c r="F18" s="75">
        <v>5.4</v>
      </c>
      <c r="G18" s="80">
        <v>0.7</v>
      </c>
      <c r="H18" s="75">
        <v>0</v>
      </c>
      <c r="I18" s="75">
        <v>0.1</v>
      </c>
      <c r="J18" s="75">
        <v>17.5</v>
      </c>
      <c r="K18" s="80">
        <v>37.6</v>
      </c>
      <c r="L18" s="75">
        <v>29.2</v>
      </c>
      <c r="M18" s="75">
        <v>0.3</v>
      </c>
      <c r="N18" s="75">
        <v>5.6</v>
      </c>
      <c r="O18" s="75">
        <v>14.4</v>
      </c>
      <c r="P18" s="75">
        <v>16.3</v>
      </c>
      <c r="Q18" s="75">
        <v>28.1</v>
      </c>
      <c r="R18" s="75">
        <v>76.6</v>
      </c>
      <c r="S18" s="75">
        <v>0.8</v>
      </c>
      <c r="T18" s="75">
        <v>17.4</v>
      </c>
      <c r="U18" s="75">
        <v>11.3</v>
      </c>
      <c r="V18" s="75">
        <v>5.7</v>
      </c>
      <c r="W18" s="8">
        <v>8.8</v>
      </c>
      <c r="X18" s="75">
        <v>8.3</v>
      </c>
      <c r="Y18" s="8">
        <v>11.1</v>
      </c>
      <c r="Z18" s="75">
        <v>52.2</v>
      </c>
      <c r="AA18" s="8">
        <v>13</v>
      </c>
      <c r="AB18" s="75">
        <v>1.7</v>
      </c>
      <c r="AC18" s="8">
        <v>4</v>
      </c>
      <c r="AD18" s="75">
        <v>7.9</v>
      </c>
      <c r="AE18" s="8">
        <v>10.5</v>
      </c>
      <c r="AF18" s="75">
        <v>12.3</v>
      </c>
      <c r="AG18" s="8">
        <v>35.9</v>
      </c>
      <c r="AH18" s="75">
        <v>15.3</v>
      </c>
      <c r="AI18" s="8">
        <v>6.9</v>
      </c>
      <c r="AJ18" s="75">
        <v>10.7</v>
      </c>
      <c r="AK18" s="8">
        <v>2.5</v>
      </c>
      <c r="AL18" s="75">
        <v>2.5</v>
      </c>
      <c r="AM18" s="8">
        <v>19.4</v>
      </c>
      <c r="AN18" s="75">
        <v>7</v>
      </c>
      <c r="AO18" s="8">
        <v>9.1</v>
      </c>
      <c r="AP18" s="75">
        <v>0.2</v>
      </c>
      <c r="AQ18" s="8">
        <v>42.7</v>
      </c>
      <c r="AR18" s="75">
        <v>32</v>
      </c>
      <c r="AS18" s="8">
        <v>114.3</v>
      </c>
      <c r="AT18" s="75">
        <v>97.7</v>
      </c>
      <c r="AU18" s="8">
        <v>40.1</v>
      </c>
      <c r="AV18" s="75">
        <v>91.6</v>
      </c>
      <c r="AW18" s="8">
        <v>3.1</v>
      </c>
      <c r="AX18" s="75">
        <v>61.4</v>
      </c>
      <c r="AY18" s="8">
        <v>2.1</v>
      </c>
      <c r="AZ18" s="75">
        <v>0.2</v>
      </c>
      <c r="BA18" s="8">
        <v>13.5</v>
      </c>
      <c r="BB18" s="75">
        <v>1.5</v>
      </c>
      <c r="BC18" s="8">
        <v>27.1</v>
      </c>
      <c r="BD18" s="75">
        <v>3.5</v>
      </c>
      <c r="BE18" s="8">
        <v>1.1</v>
      </c>
      <c r="BF18" s="75">
        <v>2.6</v>
      </c>
      <c r="BG18" s="8">
        <v>28.9</v>
      </c>
      <c r="BH18" s="75">
        <v>13.9</v>
      </c>
      <c r="BI18" s="8">
        <v>5</v>
      </c>
      <c r="BJ18" s="75">
        <v>6.2</v>
      </c>
      <c r="BK18" s="8">
        <v>51.5</v>
      </c>
      <c r="BL18" s="75">
        <v>19.1</v>
      </c>
      <c r="BM18" s="8">
        <v>19.2</v>
      </c>
      <c r="BN18" s="75">
        <v>77.1</v>
      </c>
      <c r="BO18" s="8">
        <v>1.3</v>
      </c>
      <c r="BP18" s="75">
        <v>8.1</v>
      </c>
      <c r="BQ18" s="8">
        <v>49.3</v>
      </c>
      <c r="BR18" s="75">
        <v>79.9</v>
      </c>
      <c r="BS18" s="8">
        <v>36.8</v>
      </c>
      <c r="BT18" s="75">
        <v>43.6</v>
      </c>
      <c r="BU18" s="8">
        <v>22.6</v>
      </c>
      <c r="BV18" s="75">
        <v>9.2</v>
      </c>
      <c r="BW18" s="75">
        <v>25.3</v>
      </c>
      <c r="BX18" s="75">
        <v>0</v>
      </c>
      <c r="BY18" s="81">
        <v>1798.4</v>
      </c>
      <c r="BZ18" s="160">
        <v>1592.7</v>
      </c>
      <c r="CA18" s="161">
        <v>1592.7</v>
      </c>
      <c r="CB18" s="162">
        <v>0</v>
      </c>
      <c r="CC18" s="163">
        <v>0</v>
      </c>
      <c r="CD18" s="75">
        <v>-1.9</v>
      </c>
      <c r="CE18" s="161">
        <v>0</v>
      </c>
      <c r="CF18" s="161">
        <v>-1.9</v>
      </c>
      <c r="CG18" s="75">
        <v>0</v>
      </c>
      <c r="CH18" s="161">
        <v>0</v>
      </c>
      <c r="CI18" s="161">
        <v>0</v>
      </c>
      <c r="CJ18" s="86">
        <v>1590.8</v>
      </c>
      <c r="CK18" s="86">
        <v>3389.2</v>
      </c>
    </row>
    <row r="19" spans="2:89" ht="12.75">
      <c r="B19" s="58" t="s">
        <v>22</v>
      </c>
      <c r="C19" s="2">
        <v>12</v>
      </c>
      <c r="D19" s="80">
        <v>8.5</v>
      </c>
      <c r="E19" s="75">
        <v>0</v>
      </c>
      <c r="F19" s="75">
        <v>9.8</v>
      </c>
      <c r="G19" s="80">
        <v>0</v>
      </c>
      <c r="H19" s="75">
        <v>0</v>
      </c>
      <c r="I19" s="75">
        <v>0</v>
      </c>
      <c r="J19" s="75">
        <v>0</v>
      </c>
      <c r="K19" s="80">
        <v>0.1</v>
      </c>
      <c r="L19" s="75">
        <v>0.3</v>
      </c>
      <c r="M19" s="75">
        <v>0</v>
      </c>
      <c r="N19" s="75">
        <v>0</v>
      </c>
      <c r="O19" s="75">
        <v>2353.2</v>
      </c>
      <c r="P19" s="75">
        <v>2.2</v>
      </c>
      <c r="Q19" s="75">
        <v>449.9</v>
      </c>
      <c r="R19" s="75">
        <v>2</v>
      </c>
      <c r="S19" s="75">
        <v>0</v>
      </c>
      <c r="T19" s="75">
        <v>2</v>
      </c>
      <c r="U19" s="75">
        <v>72.7</v>
      </c>
      <c r="V19" s="75">
        <v>353.4</v>
      </c>
      <c r="W19" s="8">
        <v>0.1</v>
      </c>
      <c r="X19" s="75">
        <v>0</v>
      </c>
      <c r="Y19" s="8">
        <v>0.3</v>
      </c>
      <c r="Z19" s="75">
        <v>30.8</v>
      </c>
      <c r="AA19" s="8">
        <v>0.1</v>
      </c>
      <c r="AB19" s="75">
        <v>0</v>
      </c>
      <c r="AC19" s="8">
        <v>0</v>
      </c>
      <c r="AD19" s="75">
        <v>0</v>
      </c>
      <c r="AE19" s="8">
        <v>0</v>
      </c>
      <c r="AF19" s="75">
        <v>0</v>
      </c>
      <c r="AG19" s="8">
        <v>0</v>
      </c>
      <c r="AH19" s="75">
        <v>1.1</v>
      </c>
      <c r="AI19" s="8">
        <v>0.1</v>
      </c>
      <c r="AJ19" s="75">
        <v>0</v>
      </c>
      <c r="AK19" s="8">
        <v>0</v>
      </c>
      <c r="AL19" s="75">
        <v>0</v>
      </c>
      <c r="AM19" s="8">
        <v>0</v>
      </c>
      <c r="AN19" s="75">
        <v>0</v>
      </c>
      <c r="AO19" s="8">
        <v>0.5</v>
      </c>
      <c r="AP19" s="75">
        <v>0</v>
      </c>
      <c r="AQ19" s="8">
        <v>0.1</v>
      </c>
      <c r="AR19" s="75">
        <v>2.5</v>
      </c>
      <c r="AS19" s="8">
        <v>0.2</v>
      </c>
      <c r="AT19" s="75">
        <v>0.8</v>
      </c>
      <c r="AU19" s="8">
        <v>215.9</v>
      </c>
      <c r="AV19" s="75">
        <v>1608.1</v>
      </c>
      <c r="AW19" s="8">
        <v>0</v>
      </c>
      <c r="AX19" s="75">
        <v>0.4</v>
      </c>
      <c r="AY19" s="8">
        <v>2.4</v>
      </c>
      <c r="AZ19" s="75">
        <v>0</v>
      </c>
      <c r="BA19" s="8">
        <v>0.4</v>
      </c>
      <c r="BB19" s="75">
        <v>0.2</v>
      </c>
      <c r="BC19" s="8">
        <v>5.4</v>
      </c>
      <c r="BD19" s="75">
        <v>0</v>
      </c>
      <c r="BE19" s="8">
        <v>0</v>
      </c>
      <c r="BF19" s="75">
        <v>0.1</v>
      </c>
      <c r="BG19" s="8">
        <v>0</v>
      </c>
      <c r="BH19" s="75">
        <v>0.6</v>
      </c>
      <c r="BI19" s="8">
        <v>0.5</v>
      </c>
      <c r="BJ19" s="75">
        <v>3.8</v>
      </c>
      <c r="BK19" s="8">
        <v>0</v>
      </c>
      <c r="BL19" s="75">
        <v>34.6</v>
      </c>
      <c r="BM19" s="8">
        <v>38</v>
      </c>
      <c r="BN19" s="75">
        <v>0</v>
      </c>
      <c r="BO19" s="8">
        <v>0.2</v>
      </c>
      <c r="BP19" s="75">
        <v>7.2</v>
      </c>
      <c r="BQ19" s="8">
        <v>0.8</v>
      </c>
      <c r="BR19" s="75">
        <v>30.2</v>
      </c>
      <c r="BS19" s="8">
        <v>5.9</v>
      </c>
      <c r="BT19" s="75">
        <v>33.3</v>
      </c>
      <c r="BU19" s="8">
        <v>0</v>
      </c>
      <c r="BV19" s="75">
        <v>0.6</v>
      </c>
      <c r="BW19" s="75">
        <v>0</v>
      </c>
      <c r="BX19" s="75">
        <v>0</v>
      </c>
      <c r="BY19" s="81">
        <v>5279.3</v>
      </c>
      <c r="BZ19" s="160">
        <v>10143.5</v>
      </c>
      <c r="CA19" s="161">
        <v>10143.5</v>
      </c>
      <c r="CB19" s="162">
        <v>0</v>
      </c>
      <c r="CC19" s="163">
        <v>0</v>
      </c>
      <c r="CD19" s="75">
        <v>31.2</v>
      </c>
      <c r="CE19" s="161">
        <v>0</v>
      </c>
      <c r="CF19" s="161">
        <v>31.2</v>
      </c>
      <c r="CG19" s="75">
        <v>1220.2</v>
      </c>
      <c r="CH19" s="161">
        <v>1025.9</v>
      </c>
      <c r="CI19" s="161">
        <v>194.3</v>
      </c>
      <c r="CJ19" s="86">
        <v>11394.9</v>
      </c>
      <c r="CK19" s="86">
        <v>16674.2</v>
      </c>
    </row>
    <row r="20" spans="2:89" ht="12.75">
      <c r="B20" s="58" t="s">
        <v>23</v>
      </c>
      <c r="C20" s="2">
        <v>13</v>
      </c>
      <c r="D20" s="80">
        <v>1.8</v>
      </c>
      <c r="E20" s="87">
        <v>0</v>
      </c>
      <c r="F20" s="75">
        <v>2.6</v>
      </c>
      <c r="G20" s="80">
        <v>0</v>
      </c>
      <c r="H20" s="75">
        <v>0</v>
      </c>
      <c r="I20" s="75">
        <v>0</v>
      </c>
      <c r="J20" s="75">
        <v>0</v>
      </c>
      <c r="K20" s="80">
        <v>0</v>
      </c>
      <c r="L20" s="75">
        <v>0.1</v>
      </c>
      <c r="M20" s="75">
        <v>0</v>
      </c>
      <c r="N20" s="75">
        <v>0</v>
      </c>
      <c r="O20" s="75">
        <v>0.7</v>
      </c>
      <c r="P20" s="75">
        <v>714.9</v>
      </c>
      <c r="Q20" s="75">
        <v>399</v>
      </c>
      <c r="R20" s="75">
        <v>18.2</v>
      </c>
      <c r="S20" s="75">
        <v>0</v>
      </c>
      <c r="T20" s="75">
        <v>0</v>
      </c>
      <c r="U20" s="75">
        <v>0</v>
      </c>
      <c r="V20" s="75">
        <v>0</v>
      </c>
      <c r="W20" s="8">
        <v>0</v>
      </c>
      <c r="X20" s="75">
        <v>0</v>
      </c>
      <c r="Y20" s="8">
        <v>0</v>
      </c>
      <c r="Z20" s="75">
        <v>6</v>
      </c>
      <c r="AA20" s="8">
        <v>0</v>
      </c>
      <c r="AB20" s="75">
        <v>0</v>
      </c>
      <c r="AC20" s="8">
        <v>0</v>
      </c>
      <c r="AD20" s="75">
        <v>0</v>
      </c>
      <c r="AE20" s="8">
        <v>0</v>
      </c>
      <c r="AF20" s="75">
        <v>0</v>
      </c>
      <c r="AG20" s="8">
        <v>0</v>
      </c>
      <c r="AH20" s="75">
        <v>0.8</v>
      </c>
      <c r="AI20" s="8">
        <v>0</v>
      </c>
      <c r="AJ20" s="75">
        <v>0</v>
      </c>
      <c r="AK20" s="8">
        <v>0</v>
      </c>
      <c r="AL20" s="75">
        <v>0</v>
      </c>
      <c r="AM20" s="8">
        <v>0</v>
      </c>
      <c r="AN20" s="75">
        <v>0</v>
      </c>
      <c r="AO20" s="8">
        <v>0</v>
      </c>
      <c r="AP20" s="75">
        <v>0</v>
      </c>
      <c r="AQ20" s="8">
        <v>0</v>
      </c>
      <c r="AR20" s="75">
        <v>1.4</v>
      </c>
      <c r="AS20" s="8">
        <v>0</v>
      </c>
      <c r="AT20" s="75">
        <v>0.7</v>
      </c>
      <c r="AU20" s="8">
        <v>74.2</v>
      </c>
      <c r="AV20" s="75">
        <v>619.3</v>
      </c>
      <c r="AW20" s="8">
        <v>0</v>
      </c>
      <c r="AX20" s="75">
        <v>0</v>
      </c>
      <c r="AY20" s="8">
        <v>6.7</v>
      </c>
      <c r="AZ20" s="75">
        <v>0</v>
      </c>
      <c r="BA20" s="8">
        <v>0.3</v>
      </c>
      <c r="BB20" s="75">
        <v>0</v>
      </c>
      <c r="BC20" s="8">
        <v>2</v>
      </c>
      <c r="BD20" s="75">
        <v>0</v>
      </c>
      <c r="BE20" s="8">
        <v>0</v>
      </c>
      <c r="BF20" s="75">
        <v>0</v>
      </c>
      <c r="BG20" s="8">
        <v>0</v>
      </c>
      <c r="BH20" s="75">
        <v>0.1</v>
      </c>
      <c r="BI20" s="8">
        <v>0.1</v>
      </c>
      <c r="BJ20" s="75">
        <v>1.6</v>
      </c>
      <c r="BK20" s="8">
        <v>0</v>
      </c>
      <c r="BL20" s="75">
        <v>16.7</v>
      </c>
      <c r="BM20" s="8">
        <v>24.7</v>
      </c>
      <c r="BN20" s="75">
        <v>0</v>
      </c>
      <c r="BO20" s="8">
        <v>0.1</v>
      </c>
      <c r="BP20" s="75">
        <v>4.6</v>
      </c>
      <c r="BQ20" s="8">
        <v>0.2</v>
      </c>
      <c r="BR20" s="75">
        <v>12.4</v>
      </c>
      <c r="BS20" s="8">
        <v>4.8</v>
      </c>
      <c r="BT20" s="75">
        <v>15.6</v>
      </c>
      <c r="BU20" s="8">
        <v>0</v>
      </c>
      <c r="BV20" s="75">
        <v>0.6</v>
      </c>
      <c r="BW20" s="75">
        <v>0</v>
      </c>
      <c r="BX20" s="75">
        <v>0</v>
      </c>
      <c r="BY20" s="81">
        <v>1930.2</v>
      </c>
      <c r="BZ20" s="160">
        <v>5066.8</v>
      </c>
      <c r="CA20" s="161">
        <v>5066.8</v>
      </c>
      <c r="CB20" s="162">
        <v>0</v>
      </c>
      <c r="CC20" s="163">
        <v>0</v>
      </c>
      <c r="CD20" s="75">
        <v>-1.5</v>
      </c>
      <c r="CE20" s="161">
        <v>0</v>
      </c>
      <c r="CF20" s="161">
        <v>-1.5</v>
      </c>
      <c r="CG20" s="75">
        <v>384.5</v>
      </c>
      <c r="CH20" s="161">
        <v>283.7</v>
      </c>
      <c r="CI20" s="161">
        <v>100.8</v>
      </c>
      <c r="CJ20" s="86">
        <v>5449.8</v>
      </c>
      <c r="CK20" s="86">
        <v>7380</v>
      </c>
    </row>
    <row r="21" spans="2:89" ht="12.75">
      <c r="B21" s="58" t="s">
        <v>24</v>
      </c>
      <c r="C21" s="2">
        <v>14</v>
      </c>
      <c r="D21" s="80">
        <v>4854.8</v>
      </c>
      <c r="E21" s="75">
        <v>0</v>
      </c>
      <c r="F21" s="75">
        <v>106.5</v>
      </c>
      <c r="G21" s="80">
        <v>0</v>
      </c>
      <c r="H21" s="75">
        <v>0</v>
      </c>
      <c r="I21" s="75">
        <v>0</v>
      </c>
      <c r="J21" s="75">
        <v>0</v>
      </c>
      <c r="K21" s="80">
        <v>0.2</v>
      </c>
      <c r="L21" s="75">
        <v>2.7</v>
      </c>
      <c r="M21" s="75">
        <v>0</v>
      </c>
      <c r="N21" s="75">
        <v>0</v>
      </c>
      <c r="O21" s="75">
        <v>283.1</v>
      </c>
      <c r="P21" s="75">
        <v>552.1</v>
      </c>
      <c r="Q21" s="75">
        <v>6661.4</v>
      </c>
      <c r="R21" s="75">
        <v>819.2</v>
      </c>
      <c r="S21" s="75">
        <v>0</v>
      </c>
      <c r="T21" s="75">
        <v>0.1</v>
      </c>
      <c r="U21" s="75">
        <v>0</v>
      </c>
      <c r="V21" s="75">
        <v>0.1</v>
      </c>
      <c r="W21" s="8">
        <v>0.1</v>
      </c>
      <c r="X21" s="75">
        <v>38.3</v>
      </c>
      <c r="Y21" s="8">
        <v>0.9</v>
      </c>
      <c r="Z21" s="75">
        <v>112.4</v>
      </c>
      <c r="AA21" s="8">
        <v>0.7</v>
      </c>
      <c r="AB21" s="75">
        <v>0</v>
      </c>
      <c r="AC21" s="8">
        <v>0.1</v>
      </c>
      <c r="AD21" s="75">
        <v>0</v>
      </c>
      <c r="AE21" s="8">
        <v>0.1</v>
      </c>
      <c r="AF21" s="75">
        <v>0</v>
      </c>
      <c r="AG21" s="8">
        <v>0</v>
      </c>
      <c r="AH21" s="75">
        <v>5.2</v>
      </c>
      <c r="AI21" s="8">
        <v>0</v>
      </c>
      <c r="AJ21" s="75">
        <v>0</v>
      </c>
      <c r="AK21" s="8">
        <v>0</v>
      </c>
      <c r="AL21" s="75">
        <v>0</v>
      </c>
      <c r="AM21" s="8">
        <v>0</v>
      </c>
      <c r="AN21" s="75">
        <v>0</v>
      </c>
      <c r="AO21" s="8">
        <v>0</v>
      </c>
      <c r="AP21" s="75">
        <v>0</v>
      </c>
      <c r="AQ21" s="8">
        <v>0.3</v>
      </c>
      <c r="AR21" s="75">
        <v>4.4</v>
      </c>
      <c r="AS21" s="8">
        <v>77</v>
      </c>
      <c r="AT21" s="75">
        <v>0.6</v>
      </c>
      <c r="AU21" s="8">
        <v>324</v>
      </c>
      <c r="AV21" s="75">
        <v>2981.6</v>
      </c>
      <c r="AW21" s="8">
        <v>0.9</v>
      </c>
      <c r="AX21" s="75">
        <v>0.3</v>
      </c>
      <c r="AY21" s="8">
        <v>35.3</v>
      </c>
      <c r="AZ21" s="75">
        <v>0</v>
      </c>
      <c r="BA21" s="8">
        <v>1.3</v>
      </c>
      <c r="BB21" s="75">
        <v>0.3</v>
      </c>
      <c r="BC21" s="8">
        <v>9.7</v>
      </c>
      <c r="BD21" s="75">
        <v>0</v>
      </c>
      <c r="BE21" s="8">
        <v>0</v>
      </c>
      <c r="BF21" s="75">
        <v>0</v>
      </c>
      <c r="BG21" s="8">
        <v>0</v>
      </c>
      <c r="BH21" s="75">
        <v>0.4</v>
      </c>
      <c r="BI21" s="8">
        <v>1</v>
      </c>
      <c r="BJ21" s="75">
        <v>18.7</v>
      </c>
      <c r="BK21" s="8">
        <v>0</v>
      </c>
      <c r="BL21" s="75">
        <v>79.4</v>
      </c>
      <c r="BM21" s="8">
        <v>170</v>
      </c>
      <c r="BN21" s="75">
        <v>0</v>
      </c>
      <c r="BO21" s="8">
        <v>0.6</v>
      </c>
      <c r="BP21" s="75">
        <v>89.2</v>
      </c>
      <c r="BQ21" s="8">
        <v>1.5</v>
      </c>
      <c r="BR21" s="75">
        <v>127</v>
      </c>
      <c r="BS21" s="8">
        <v>25.8</v>
      </c>
      <c r="BT21" s="75">
        <v>106.1</v>
      </c>
      <c r="BU21" s="8">
        <v>0</v>
      </c>
      <c r="BV21" s="75">
        <v>3.2</v>
      </c>
      <c r="BW21" s="75">
        <v>9.8</v>
      </c>
      <c r="BX21" s="75">
        <v>0</v>
      </c>
      <c r="BY21" s="81">
        <v>17506.4</v>
      </c>
      <c r="BZ21" s="160">
        <v>14702</v>
      </c>
      <c r="CA21" s="161">
        <v>14702</v>
      </c>
      <c r="CB21" s="162">
        <v>0</v>
      </c>
      <c r="CC21" s="163">
        <v>0</v>
      </c>
      <c r="CD21" s="75">
        <v>50.1</v>
      </c>
      <c r="CE21" s="161">
        <v>0</v>
      </c>
      <c r="CF21" s="161">
        <v>50.1</v>
      </c>
      <c r="CG21" s="75">
        <v>5871.3</v>
      </c>
      <c r="CH21" s="161">
        <v>3849.4</v>
      </c>
      <c r="CI21" s="161">
        <v>2021.9</v>
      </c>
      <c r="CJ21" s="86">
        <v>20623.4</v>
      </c>
      <c r="CK21" s="86">
        <v>38129.8</v>
      </c>
    </row>
    <row r="22" spans="2:89" ht="12.75">
      <c r="B22" s="58" t="s">
        <v>25</v>
      </c>
      <c r="C22" s="2">
        <v>15</v>
      </c>
      <c r="D22" s="80">
        <v>0</v>
      </c>
      <c r="E22" s="75">
        <v>0</v>
      </c>
      <c r="F22" s="75">
        <v>10.1</v>
      </c>
      <c r="G22" s="80">
        <v>0</v>
      </c>
      <c r="H22" s="75">
        <v>0</v>
      </c>
      <c r="I22" s="75">
        <v>0</v>
      </c>
      <c r="J22" s="75">
        <v>0</v>
      </c>
      <c r="K22" s="80">
        <v>0.1</v>
      </c>
      <c r="L22" s="75">
        <v>0</v>
      </c>
      <c r="M22" s="75">
        <v>0</v>
      </c>
      <c r="N22" s="75">
        <v>0</v>
      </c>
      <c r="O22" s="75">
        <v>3.1</v>
      </c>
      <c r="P22" s="75">
        <v>4.8</v>
      </c>
      <c r="Q22" s="75">
        <v>34.5</v>
      </c>
      <c r="R22" s="75">
        <v>1947.8</v>
      </c>
      <c r="S22" s="75">
        <v>0</v>
      </c>
      <c r="T22" s="75">
        <v>0</v>
      </c>
      <c r="U22" s="75">
        <v>0</v>
      </c>
      <c r="V22" s="75">
        <v>0</v>
      </c>
      <c r="W22" s="8">
        <v>0</v>
      </c>
      <c r="X22" s="75">
        <v>0</v>
      </c>
      <c r="Y22" s="8">
        <v>0</v>
      </c>
      <c r="Z22" s="75">
        <v>36.9</v>
      </c>
      <c r="AA22" s="8">
        <v>0</v>
      </c>
      <c r="AB22" s="75">
        <v>0</v>
      </c>
      <c r="AC22" s="8">
        <v>0</v>
      </c>
      <c r="AD22" s="75">
        <v>0</v>
      </c>
      <c r="AE22" s="8">
        <v>0</v>
      </c>
      <c r="AF22" s="75">
        <v>0</v>
      </c>
      <c r="AG22" s="8">
        <v>0</v>
      </c>
      <c r="AH22" s="75">
        <v>0.6</v>
      </c>
      <c r="AI22" s="8">
        <v>0</v>
      </c>
      <c r="AJ22" s="75">
        <v>0</v>
      </c>
      <c r="AK22" s="8">
        <v>0</v>
      </c>
      <c r="AL22" s="75">
        <v>0</v>
      </c>
      <c r="AM22" s="8">
        <v>0</v>
      </c>
      <c r="AN22" s="75">
        <v>0.1</v>
      </c>
      <c r="AO22" s="8">
        <v>0</v>
      </c>
      <c r="AP22" s="75">
        <v>0</v>
      </c>
      <c r="AQ22" s="8">
        <v>0.1</v>
      </c>
      <c r="AR22" s="75">
        <v>8.1</v>
      </c>
      <c r="AS22" s="8">
        <v>0</v>
      </c>
      <c r="AT22" s="75">
        <v>0</v>
      </c>
      <c r="AU22" s="8">
        <v>387.5</v>
      </c>
      <c r="AV22" s="75">
        <v>5949.2</v>
      </c>
      <c r="AW22" s="8">
        <v>2.5</v>
      </c>
      <c r="AX22" s="75">
        <v>0</v>
      </c>
      <c r="AY22" s="8">
        <v>9.8</v>
      </c>
      <c r="AZ22" s="75">
        <v>7</v>
      </c>
      <c r="BA22" s="8">
        <v>1.2</v>
      </c>
      <c r="BB22" s="75">
        <v>0</v>
      </c>
      <c r="BC22" s="8">
        <v>17.5</v>
      </c>
      <c r="BD22" s="75">
        <v>0.8</v>
      </c>
      <c r="BE22" s="8">
        <v>0</v>
      </c>
      <c r="BF22" s="75">
        <v>0.1</v>
      </c>
      <c r="BG22" s="8">
        <v>0</v>
      </c>
      <c r="BH22" s="75">
        <v>0.6</v>
      </c>
      <c r="BI22" s="8">
        <v>0.4</v>
      </c>
      <c r="BJ22" s="75">
        <v>1.7</v>
      </c>
      <c r="BK22" s="8">
        <v>0</v>
      </c>
      <c r="BL22" s="75">
        <v>3.3</v>
      </c>
      <c r="BM22" s="8">
        <v>18.9</v>
      </c>
      <c r="BN22" s="75">
        <v>0</v>
      </c>
      <c r="BO22" s="8">
        <v>0</v>
      </c>
      <c r="BP22" s="75">
        <v>132.3</v>
      </c>
      <c r="BQ22" s="8">
        <v>1.3</v>
      </c>
      <c r="BR22" s="75">
        <v>15.3</v>
      </c>
      <c r="BS22" s="8">
        <v>0.9</v>
      </c>
      <c r="BT22" s="75">
        <v>17</v>
      </c>
      <c r="BU22" s="8">
        <v>0</v>
      </c>
      <c r="BV22" s="75">
        <v>2.4</v>
      </c>
      <c r="BW22" s="75">
        <v>0.2</v>
      </c>
      <c r="BX22" s="75">
        <v>0</v>
      </c>
      <c r="BY22" s="81">
        <v>8616.1</v>
      </c>
      <c r="BZ22" s="160">
        <v>2543.9</v>
      </c>
      <c r="CA22" s="161">
        <v>2543.9</v>
      </c>
      <c r="CB22" s="162">
        <v>0</v>
      </c>
      <c r="CC22" s="163">
        <v>0</v>
      </c>
      <c r="CD22" s="75">
        <v>334.8</v>
      </c>
      <c r="CE22" s="161">
        <v>0</v>
      </c>
      <c r="CF22" s="161">
        <v>334.8</v>
      </c>
      <c r="CG22" s="75">
        <v>1519</v>
      </c>
      <c r="CH22" s="161">
        <v>1032.6</v>
      </c>
      <c r="CI22" s="161">
        <v>486.4</v>
      </c>
      <c r="CJ22" s="86">
        <v>4397.7</v>
      </c>
      <c r="CK22" s="86">
        <v>13013.8</v>
      </c>
    </row>
    <row r="23" spans="2:89" ht="12.75">
      <c r="B23" s="58" t="s">
        <v>26</v>
      </c>
      <c r="C23" s="2">
        <v>16</v>
      </c>
      <c r="D23" s="80">
        <v>0</v>
      </c>
      <c r="E23" s="75">
        <v>0</v>
      </c>
      <c r="F23" s="75">
        <v>0</v>
      </c>
      <c r="G23" s="80">
        <v>0</v>
      </c>
      <c r="H23" s="75">
        <v>0</v>
      </c>
      <c r="I23" s="75">
        <v>0</v>
      </c>
      <c r="J23" s="75">
        <v>0</v>
      </c>
      <c r="K23" s="80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208.1</v>
      </c>
      <c r="T23" s="75">
        <v>0</v>
      </c>
      <c r="U23" s="75">
        <v>0</v>
      </c>
      <c r="V23" s="75">
        <v>0</v>
      </c>
      <c r="W23" s="8">
        <v>0</v>
      </c>
      <c r="X23" s="75">
        <v>0</v>
      </c>
      <c r="Y23" s="8">
        <v>0</v>
      </c>
      <c r="Z23" s="75">
        <v>0</v>
      </c>
      <c r="AA23" s="8">
        <v>0</v>
      </c>
      <c r="AB23" s="75">
        <v>0</v>
      </c>
      <c r="AC23" s="8">
        <v>0</v>
      </c>
      <c r="AD23" s="75">
        <v>0</v>
      </c>
      <c r="AE23" s="8">
        <v>0</v>
      </c>
      <c r="AF23" s="75">
        <v>0</v>
      </c>
      <c r="AG23" s="8">
        <v>0</v>
      </c>
      <c r="AH23" s="75">
        <v>0</v>
      </c>
      <c r="AI23" s="8">
        <v>0</v>
      </c>
      <c r="AJ23" s="75">
        <v>0</v>
      </c>
      <c r="AK23" s="8">
        <v>0</v>
      </c>
      <c r="AL23" s="75">
        <v>0</v>
      </c>
      <c r="AM23" s="8">
        <v>0</v>
      </c>
      <c r="AN23" s="75">
        <v>0</v>
      </c>
      <c r="AO23" s="8">
        <v>0</v>
      </c>
      <c r="AP23" s="75">
        <v>0</v>
      </c>
      <c r="AQ23" s="8">
        <v>0</v>
      </c>
      <c r="AR23" s="75">
        <v>0</v>
      </c>
      <c r="AS23" s="8">
        <v>0</v>
      </c>
      <c r="AT23" s="75">
        <v>0</v>
      </c>
      <c r="AU23" s="8">
        <v>0</v>
      </c>
      <c r="AV23" s="75">
        <v>0</v>
      </c>
      <c r="AW23" s="8">
        <v>0</v>
      </c>
      <c r="AX23" s="75">
        <v>0</v>
      </c>
      <c r="AY23" s="8">
        <v>0</v>
      </c>
      <c r="AZ23" s="75">
        <v>0</v>
      </c>
      <c r="BA23" s="8">
        <v>0</v>
      </c>
      <c r="BB23" s="75">
        <v>0</v>
      </c>
      <c r="BC23" s="8">
        <v>0</v>
      </c>
      <c r="BD23" s="75">
        <v>0</v>
      </c>
      <c r="BE23" s="8">
        <v>0</v>
      </c>
      <c r="BF23" s="75">
        <v>0</v>
      </c>
      <c r="BG23" s="8">
        <v>0</v>
      </c>
      <c r="BH23" s="75">
        <v>0</v>
      </c>
      <c r="BI23" s="8">
        <v>0</v>
      </c>
      <c r="BJ23" s="75">
        <v>0</v>
      </c>
      <c r="BK23" s="8">
        <v>0</v>
      </c>
      <c r="BL23" s="75">
        <v>0</v>
      </c>
      <c r="BM23" s="8">
        <v>0</v>
      </c>
      <c r="BN23" s="75">
        <v>0</v>
      </c>
      <c r="BO23" s="8">
        <v>0</v>
      </c>
      <c r="BP23" s="75">
        <v>0</v>
      </c>
      <c r="BQ23" s="8">
        <v>0</v>
      </c>
      <c r="BR23" s="75">
        <v>0</v>
      </c>
      <c r="BS23" s="8">
        <v>0</v>
      </c>
      <c r="BT23" s="75">
        <v>0</v>
      </c>
      <c r="BU23" s="8">
        <v>0</v>
      </c>
      <c r="BV23" s="75">
        <v>0</v>
      </c>
      <c r="BW23" s="75">
        <v>0</v>
      </c>
      <c r="BX23" s="75">
        <v>0</v>
      </c>
      <c r="BY23" s="81">
        <v>208.1</v>
      </c>
      <c r="BZ23" s="160">
        <v>1785.1</v>
      </c>
      <c r="CA23" s="161">
        <v>1785.1</v>
      </c>
      <c r="CB23" s="162">
        <v>0</v>
      </c>
      <c r="CC23" s="163">
        <v>0</v>
      </c>
      <c r="CD23" s="75">
        <v>4.6</v>
      </c>
      <c r="CE23" s="161">
        <v>0</v>
      </c>
      <c r="CF23" s="161">
        <v>4.6</v>
      </c>
      <c r="CG23" s="75">
        <v>37.4</v>
      </c>
      <c r="CH23" s="161">
        <v>12.5</v>
      </c>
      <c r="CI23" s="161">
        <v>24.9</v>
      </c>
      <c r="CJ23" s="86">
        <v>1827.1</v>
      </c>
      <c r="CK23" s="86">
        <v>2035.2</v>
      </c>
    </row>
    <row r="24" spans="2:89" ht="12.75">
      <c r="B24" s="58" t="s">
        <v>27</v>
      </c>
      <c r="C24" s="2">
        <v>17</v>
      </c>
      <c r="D24" s="80">
        <v>14</v>
      </c>
      <c r="E24" s="75">
        <v>0.1</v>
      </c>
      <c r="F24" s="75">
        <v>44.7</v>
      </c>
      <c r="G24" s="80">
        <v>0.2</v>
      </c>
      <c r="H24" s="75">
        <v>0</v>
      </c>
      <c r="I24" s="75">
        <v>0</v>
      </c>
      <c r="J24" s="75">
        <v>0</v>
      </c>
      <c r="K24" s="80">
        <v>0.3</v>
      </c>
      <c r="L24" s="75">
        <v>0.4</v>
      </c>
      <c r="M24" s="75">
        <v>0</v>
      </c>
      <c r="N24" s="75">
        <v>0</v>
      </c>
      <c r="O24" s="75">
        <v>13.5</v>
      </c>
      <c r="P24" s="75">
        <v>0.4</v>
      </c>
      <c r="Q24" s="75">
        <v>66.4</v>
      </c>
      <c r="R24" s="75">
        <v>2.7</v>
      </c>
      <c r="S24" s="75">
        <v>0</v>
      </c>
      <c r="T24" s="75">
        <v>2746.4</v>
      </c>
      <c r="U24" s="75">
        <v>3008.6</v>
      </c>
      <c r="V24" s="75">
        <v>247.9</v>
      </c>
      <c r="W24" s="8">
        <v>16.9</v>
      </c>
      <c r="X24" s="75">
        <v>2.7</v>
      </c>
      <c r="Y24" s="8">
        <v>1.6</v>
      </c>
      <c r="Z24" s="75">
        <v>133.2</v>
      </c>
      <c r="AA24" s="8">
        <v>217.3</v>
      </c>
      <c r="AB24" s="75">
        <v>0.1</v>
      </c>
      <c r="AC24" s="8">
        <v>1.7</v>
      </c>
      <c r="AD24" s="75">
        <v>0</v>
      </c>
      <c r="AE24" s="8">
        <v>19.1</v>
      </c>
      <c r="AF24" s="75">
        <v>5.6</v>
      </c>
      <c r="AG24" s="8">
        <v>23.1</v>
      </c>
      <c r="AH24" s="75">
        <v>19.2</v>
      </c>
      <c r="AI24" s="8">
        <v>0.1</v>
      </c>
      <c r="AJ24" s="75">
        <v>17.6</v>
      </c>
      <c r="AK24" s="8">
        <v>0.8</v>
      </c>
      <c r="AL24" s="75">
        <v>2.8</v>
      </c>
      <c r="AM24" s="8">
        <v>562.5</v>
      </c>
      <c r="AN24" s="75">
        <v>33</v>
      </c>
      <c r="AO24" s="8">
        <v>387.6</v>
      </c>
      <c r="AP24" s="75">
        <v>3.1</v>
      </c>
      <c r="AQ24" s="8">
        <v>8.2</v>
      </c>
      <c r="AR24" s="75">
        <v>34.6</v>
      </c>
      <c r="AS24" s="8">
        <v>232.5</v>
      </c>
      <c r="AT24" s="75">
        <v>12.7</v>
      </c>
      <c r="AU24" s="8">
        <v>60</v>
      </c>
      <c r="AV24" s="75">
        <v>528.1</v>
      </c>
      <c r="AW24" s="8">
        <v>0.1</v>
      </c>
      <c r="AX24" s="75">
        <v>1.7</v>
      </c>
      <c r="AY24" s="8">
        <v>6.6</v>
      </c>
      <c r="AZ24" s="75">
        <v>5.7</v>
      </c>
      <c r="BA24" s="8">
        <v>15</v>
      </c>
      <c r="BB24" s="75">
        <v>5.4</v>
      </c>
      <c r="BC24" s="8">
        <v>11.3</v>
      </c>
      <c r="BD24" s="75">
        <v>1</v>
      </c>
      <c r="BE24" s="8">
        <v>0</v>
      </c>
      <c r="BF24" s="75">
        <v>0.3</v>
      </c>
      <c r="BG24" s="8">
        <v>0.4</v>
      </c>
      <c r="BH24" s="75">
        <v>0.9</v>
      </c>
      <c r="BI24" s="8">
        <v>5.7</v>
      </c>
      <c r="BJ24" s="75">
        <v>16.6</v>
      </c>
      <c r="BK24" s="8">
        <v>55.2</v>
      </c>
      <c r="BL24" s="75">
        <v>1.8</v>
      </c>
      <c r="BM24" s="8">
        <v>29.4</v>
      </c>
      <c r="BN24" s="75">
        <v>0.8</v>
      </c>
      <c r="BO24" s="8">
        <v>1.4</v>
      </c>
      <c r="BP24" s="75">
        <v>17.4</v>
      </c>
      <c r="BQ24" s="8">
        <v>1.6</v>
      </c>
      <c r="BR24" s="75">
        <v>51.4</v>
      </c>
      <c r="BS24" s="8">
        <v>5.9</v>
      </c>
      <c r="BT24" s="75">
        <v>76.7</v>
      </c>
      <c r="BU24" s="8">
        <v>0.2</v>
      </c>
      <c r="BV24" s="75">
        <v>8.2</v>
      </c>
      <c r="BW24" s="75">
        <v>13.5</v>
      </c>
      <c r="BX24" s="75">
        <v>0</v>
      </c>
      <c r="BY24" s="81">
        <v>8803.9</v>
      </c>
      <c r="BZ24" s="160">
        <v>1533.2</v>
      </c>
      <c r="CA24" s="161">
        <v>1533.2</v>
      </c>
      <c r="CB24" s="162">
        <v>0</v>
      </c>
      <c r="CC24" s="163">
        <v>0</v>
      </c>
      <c r="CD24" s="75">
        <v>145.6</v>
      </c>
      <c r="CE24" s="161">
        <v>99.8</v>
      </c>
      <c r="CF24" s="161">
        <v>45.8</v>
      </c>
      <c r="CG24" s="75">
        <v>2776.3</v>
      </c>
      <c r="CH24" s="161">
        <v>1789.6</v>
      </c>
      <c r="CI24" s="161">
        <v>986.7</v>
      </c>
      <c r="CJ24" s="86">
        <v>4455.1</v>
      </c>
      <c r="CK24" s="86">
        <v>13259</v>
      </c>
    </row>
    <row r="25" spans="2:89" ht="12.75">
      <c r="B25" s="58" t="s">
        <v>28</v>
      </c>
      <c r="C25" s="2">
        <v>18</v>
      </c>
      <c r="D25" s="80">
        <v>8.7</v>
      </c>
      <c r="E25" s="75">
        <v>0.2</v>
      </c>
      <c r="F25" s="75">
        <v>3.5</v>
      </c>
      <c r="G25" s="80">
        <v>1.7</v>
      </c>
      <c r="H25" s="75">
        <v>1.2</v>
      </c>
      <c r="I25" s="75">
        <v>0</v>
      </c>
      <c r="J25" s="75">
        <v>0.3</v>
      </c>
      <c r="K25" s="80">
        <v>0.8</v>
      </c>
      <c r="L25" s="75">
        <v>0.1</v>
      </c>
      <c r="M25" s="75">
        <v>0.1</v>
      </c>
      <c r="N25" s="75">
        <v>10.9</v>
      </c>
      <c r="O25" s="75">
        <v>2.8</v>
      </c>
      <c r="P25" s="75">
        <v>4.6</v>
      </c>
      <c r="Q25" s="75">
        <v>17.5</v>
      </c>
      <c r="R25" s="75">
        <v>1</v>
      </c>
      <c r="S25" s="75">
        <v>0</v>
      </c>
      <c r="T25" s="75">
        <v>3.4</v>
      </c>
      <c r="U25" s="75">
        <v>470.8</v>
      </c>
      <c r="V25" s="75">
        <v>2</v>
      </c>
      <c r="W25" s="8">
        <v>3</v>
      </c>
      <c r="X25" s="75">
        <v>6.6</v>
      </c>
      <c r="Y25" s="8">
        <v>1.6</v>
      </c>
      <c r="Z25" s="75">
        <v>16.3</v>
      </c>
      <c r="AA25" s="8">
        <v>9</v>
      </c>
      <c r="AB25" s="75">
        <v>1</v>
      </c>
      <c r="AC25" s="8">
        <v>2</v>
      </c>
      <c r="AD25" s="75">
        <v>11.4</v>
      </c>
      <c r="AE25" s="8">
        <v>8.7</v>
      </c>
      <c r="AF25" s="75">
        <v>41.9</v>
      </c>
      <c r="AG25" s="8">
        <v>2.6</v>
      </c>
      <c r="AH25" s="75">
        <v>22.4</v>
      </c>
      <c r="AI25" s="8">
        <v>14.5</v>
      </c>
      <c r="AJ25" s="75">
        <v>14.5</v>
      </c>
      <c r="AK25" s="8">
        <v>3.4</v>
      </c>
      <c r="AL25" s="75">
        <v>1.9</v>
      </c>
      <c r="AM25" s="8">
        <v>46.5</v>
      </c>
      <c r="AN25" s="75">
        <v>3.1</v>
      </c>
      <c r="AO25" s="8">
        <v>15.4</v>
      </c>
      <c r="AP25" s="75">
        <v>5.1</v>
      </c>
      <c r="AQ25" s="8">
        <v>52.8</v>
      </c>
      <c r="AR25" s="75">
        <v>19.5</v>
      </c>
      <c r="AS25" s="8">
        <v>29.7</v>
      </c>
      <c r="AT25" s="75">
        <v>2.8</v>
      </c>
      <c r="AU25" s="8">
        <v>11</v>
      </c>
      <c r="AV25" s="75">
        <v>80.2</v>
      </c>
      <c r="AW25" s="8">
        <v>1.5</v>
      </c>
      <c r="AX25" s="75">
        <v>4.1</v>
      </c>
      <c r="AY25" s="8">
        <v>1.1</v>
      </c>
      <c r="AZ25" s="75">
        <v>31</v>
      </c>
      <c r="BA25" s="8">
        <v>5.7</v>
      </c>
      <c r="BB25" s="75">
        <v>1.3</v>
      </c>
      <c r="BC25" s="8">
        <v>76.4</v>
      </c>
      <c r="BD25" s="75">
        <v>0.4</v>
      </c>
      <c r="BE25" s="8">
        <v>0</v>
      </c>
      <c r="BF25" s="75">
        <v>0.2</v>
      </c>
      <c r="BG25" s="8">
        <v>0</v>
      </c>
      <c r="BH25" s="75">
        <v>3.7</v>
      </c>
      <c r="BI25" s="8">
        <v>1.2</v>
      </c>
      <c r="BJ25" s="75">
        <v>5.4</v>
      </c>
      <c r="BK25" s="8">
        <v>223.9</v>
      </c>
      <c r="BL25" s="75">
        <v>9.1</v>
      </c>
      <c r="BM25" s="8">
        <v>27.8</v>
      </c>
      <c r="BN25" s="75">
        <v>43.3</v>
      </c>
      <c r="BO25" s="8">
        <v>2</v>
      </c>
      <c r="BP25" s="75">
        <v>104.3</v>
      </c>
      <c r="BQ25" s="8">
        <v>39.9</v>
      </c>
      <c r="BR25" s="75">
        <v>42.9</v>
      </c>
      <c r="BS25" s="8">
        <v>6.3</v>
      </c>
      <c r="BT25" s="75">
        <v>75.5</v>
      </c>
      <c r="BU25" s="8">
        <v>9.1</v>
      </c>
      <c r="BV25" s="75">
        <v>9.7</v>
      </c>
      <c r="BW25" s="75">
        <v>9.7</v>
      </c>
      <c r="BX25" s="75">
        <v>0</v>
      </c>
      <c r="BY25" s="81">
        <v>1692</v>
      </c>
      <c r="BZ25" s="160">
        <v>8831.8</v>
      </c>
      <c r="CA25" s="161">
        <v>8831.8</v>
      </c>
      <c r="CB25" s="162">
        <v>0</v>
      </c>
      <c r="CC25" s="163">
        <v>0</v>
      </c>
      <c r="CD25" s="75">
        <v>76.5</v>
      </c>
      <c r="CE25" s="161">
        <v>0</v>
      </c>
      <c r="CF25" s="161">
        <v>76.5</v>
      </c>
      <c r="CG25" s="75">
        <v>1552.7</v>
      </c>
      <c r="CH25" s="161">
        <v>1034.8</v>
      </c>
      <c r="CI25" s="161">
        <v>517.9</v>
      </c>
      <c r="CJ25" s="86">
        <v>10461</v>
      </c>
      <c r="CK25" s="86">
        <v>12153</v>
      </c>
    </row>
    <row r="26" spans="2:89" ht="12.75">
      <c r="B26" s="58" t="s">
        <v>29</v>
      </c>
      <c r="C26" s="2">
        <v>19</v>
      </c>
      <c r="D26" s="80">
        <v>0</v>
      </c>
      <c r="E26" s="75">
        <v>0.1</v>
      </c>
      <c r="F26" s="75">
        <v>3.3</v>
      </c>
      <c r="G26" s="80">
        <v>4.6</v>
      </c>
      <c r="H26" s="75">
        <v>0.9</v>
      </c>
      <c r="I26" s="75">
        <v>0</v>
      </c>
      <c r="J26" s="75">
        <v>0</v>
      </c>
      <c r="K26" s="80">
        <v>0.3</v>
      </c>
      <c r="L26" s="75">
        <v>0.1</v>
      </c>
      <c r="M26" s="75">
        <v>0.1</v>
      </c>
      <c r="N26" s="75">
        <v>0.1</v>
      </c>
      <c r="O26" s="75">
        <v>2.1</v>
      </c>
      <c r="P26" s="75">
        <v>0</v>
      </c>
      <c r="Q26" s="75">
        <v>0.6</v>
      </c>
      <c r="R26" s="75">
        <v>0</v>
      </c>
      <c r="S26" s="75">
        <v>0</v>
      </c>
      <c r="T26" s="75">
        <v>1.5</v>
      </c>
      <c r="U26" s="75">
        <v>175</v>
      </c>
      <c r="V26" s="75">
        <v>2045.5</v>
      </c>
      <c r="W26" s="8">
        <v>7.3</v>
      </c>
      <c r="X26" s="75">
        <v>0.7</v>
      </c>
      <c r="Y26" s="8">
        <v>0.2</v>
      </c>
      <c r="Z26" s="75">
        <v>3.4</v>
      </c>
      <c r="AA26" s="8">
        <v>1.5</v>
      </c>
      <c r="AB26" s="75">
        <v>0.1</v>
      </c>
      <c r="AC26" s="8">
        <v>0.2</v>
      </c>
      <c r="AD26" s="75">
        <v>0</v>
      </c>
      <c r="AE26" s="8">
        <v>0</v>
      </c>
      <c r="AF26" s="75">
        <v>0.3</v>
      </c>
      <c r="AG26" s="8">
        <v>0.3</v>
      </c>
      <c r="AH26" s="75">
        <v>0.1</v>
      </c>
      <c r="AI26" s="8">
        <v>0</v>
      </c>
      <c r="AJ26" s="75">
        <v>0</v>
      </c>
      <c r="AK26" s="8">
        <v>0</v>
      </c>
      <c r="AL26" s="75">
        <v>0</v>
      </c>
      <c r="AM26" s="8">
        <v>0</v>
      </c>
      <c r="AN26" s="75">
        <v>0</v>
      </c>
      <c r="AO26" s="8">
        <v>7.3</v>
      </c>
      <c r="AP26" s="75">
        <v>0</v>
      </c>
      <c r="AQ26" s="8">
        <v>7.2</v>
      </c>
      <c r="AR26" s="75">
        <v>2.8</v>
      </c>
      <c r="AS26" s="8">
        <v>15.9</v>
      </c>
      <c r="AT26" s="75">
        <v>1.7</v>
      </c>
      <c r="AU26" s="8">
        <v>2.8</v>
      </c>
      <c r="AV26" s="75">
        <v>15.8</v>
      </c>
      <c r="AW26" s="8">
        <v>0.4</v>
      </c>
      <c r="AX26" s="75">
        <v>0.1</v>
      </c>
      <c r="AY26" s="8">
        <v>0.1</v>
      </c>
      <c r="AZ26" s="75">
        <v>1.1</v>
      </c>
      <c r="BA26" s="8">
        <v>0.1</v>
      </c>
      <c r="BB26" s="75">
        <v>0</v>
      </c>
      <c r="BC26" s="8">
        <v>26.6</v>
      </c>
      <c r="BD26" s="75">
        <v>0</v>
      </c>
      <c r="BE26" s="8">
        <v>0</v>
      </c>
      <c r="BF26" s="75">
        <v>0</v>
      </c>
      <c r="BG26" s="8">
        <v>1.2</v>
      </c>
      <c r="BH26" s="75">
        <v>0.2</v>
      </c>
      <c r="BI26" s="8">
        <v>0.6</v>
      </c>
      <c r="BJ26" s="75">
        <v>2</v>
      </c>
      <c r="BK26" s="8">
        <v>5.2</v>
      </c>
      <c r="BL26" s="75">
        <v>1</v>
      </c>
      <c r="BM26" s="8">
        <v>3.2</v>
      </c>
      <c r="BN26" s="75">
        <v>0.6</v>
      </c>
      <c r="BO26" s="8">
        <v>0.5</v>
      </c>
      <c r="BP26" s="75">
        <v>13.4</v>
      </c>
      <c r="BQ26" s="8">
        <v>1</v>
      </c>
      <c r="BR26" s="75">
        <v>17.8</v>
      </c>
      <c r="BS26" s="8">
        <v>0.3</v>
      </c>
      <c r="BT26" s="75">
        <v>2.4</v>
      </c>
      <c r="BU26" s="8">
        <v>1.3</v>
      </c>
      <c r="BV26" s="75">
        <v>1.3</v>
      </c>
      <c r="BW26" s="75">
        <v>1.5</v>
      </c>
      <c r="BX26" s="75">
        <v>0</v>
      </c>
      <c r="BY26" s="81">
        <v>2383.7</v>
      </c>
      <c r="BZ26" s="160">
        <v>3276.1</v>
      </c>
      <c r="CA26" s="161">
        <v>3276.1</v>
      </c>
      <c r="CB26" s="162">
        <v>0</v>
      </c>
      <c r="CC26" s="163">
        <v>0</v>
      </c>
      <c r="CD26" s="75">
        <v>16.7</v>
      </c>
      <c r="CE26" s="161">
        <v>2.8</v>
      </c>
      <c r="CF26" s="161">
        <v>13.9</v>
      </c>
      <c r="CG26" s="75">
        <v>2468</v>
      </c>
      <c r="CH26" s="161">
        <v>1629</v>
      </c>
      <c r="CI26" s="161">
        <v>839</v>
      </c>
      <c r="CJ26" s="86">
        <v>5760.8</v>
      </c>
      <c r="CK26" s="86">
        <v>8144.5</v>
      </c>
    </row>
    <row r="27" spans="2:89" ht="12.75">
      <c r="B27" s="58" t="s">
        <v>30</v>
      </c>
      <c r="C27" s="2">
        <v>20</v>
      </c>
      <c r="D27" s="80">
        <v>91.4</v>
      </c>
      <c r="E27" s="75">
        <v>0.6</v>
      </c>
      <c r="F27" s="75">
        <v>15.2</v>
      </c>
      <c r="G27" s="80">
        <v>57.9</v>
      </c>
      <c r="H27" s="75">
        <v>0</v>
      </c>
      <c r="I27" s="75">
        <v>9.7</v>
      </c>
      <c r="J27" s="75">
        <v>10.9</v>
      </c>
      <c r="K27" s="80">
        <v>1.8</v>
      </c>
      <c r="L27" s="75">
        <v>1.6</v>
      </c>
      <c r="M27" s="75">
        <v>0</v>
      </c>
      <c r="N27" s="75">
        <v>0</v>
      </c>
      <c r="O27" s="75">
        <v>136</v>
      </c>
      <c r="P27" s="75">
        <v>19.3</v>
      </c>
      <c r="Q27" s="75">
        <v>90.4</v>
      </c>
      <c r="R27" s="75">
        <v>193.7</v>
      </c>
      <c r="S27" s="75">
        <v>0</v>
      </c>
      <c r="T27" s="75">
        <v>10.8</v>
      </c>
      <c r="U27" s="75">
        <v>0.7</v>
      </c>
      <c r="V27" s="75">
        <v>51.6</v>
      </c>
      <c r="W27" s="8">
        <v>2815.1</v>
      </c>
      <c r="X27" s="75">
        <v>251.8</v>
      </c>
      <c r="Y27" s="8">
        <v>14.7</v>
      </c>
      <c r="Z27" s="75">
        <v>33.1</v>
      </c>
      <c r="AA27" s="8">
        <v>36.7</v>
      </c>
      <c r="AB27" s="75">
        <v>7.5</v>
      </c>
      <c r="AC27" s="8">
        <v>21.7</v>
      </c>
      <c r="AD27" s="75">
        <v>91</v>
      </c>
      <c r="AE27" s="8">
        <v>39.1</v>
      </c>
      <c r="AF27" s="75">
        <v>51.9</v>
      </c>
      <c r="AG27" s="8">
        <v>151.4</v>
      </c>
      <c r="AH27" s="75">
        <v>43.7</v>
      </c>
      <c r="AI27" s="8">
        <v>2.8</v>
      </c>
      <c r="AJ27" s="75">
        <v>78.7</v>
      </c>
      <c r="AK27" s="8">
        <v>7.6</v>
      </c>
      <c r="AL27" s="75">
        <v>8.9</v>
      </c>
      <c r="AM27" s="8">
        <v>51.5</v>
      </c>
      <c r="AN27" s="75">
        <v>32.7</v>
      </c>
      <c r="AO27" s="8">
        <v>1894.3</v>
      </c>
      <c r="AP27" s="75">
        <v>18.2</v>
      </c>
      <c r="AQ27" s="8">
        <v>2234.3</v>
      </c>
      <c r="AR27" s="75">
        <v>23.8</v>
      </c>
      <c r="AS27" s="8">
        <v>101.3</v>
      </c>
      <c r="AT27" s="75">
        <v>0.2</v>
      </c>
      <c r="AU27" s="8">
        <v>25.8</v>
      </c>
      <c r="AV27" s="75">
        <v>237.5</v>
      </c>
      <c r="AW27" s="8">
        <v>1.7</v>
      </c>
      <c r="AX27" s="75">
        <v>6</v>
      </c>
      <c r="AY27" s="8">
        <v>1</v>
      </c>
      <c r="AZ27" s="75">
        <v>0.7</v>
      </c>
      <c r="BA27" s="8">
        <v>168.5</v>
      </c>
      <c r="BB27" s="75">
        <v>4.9</v>
      </c>
      <c r="BC27" s="8">
        <v>5.4</v>
      </c>
      <c r="BD27" s="75">
        <v>0.3</v>
      </c>
      <c r="BE27" s="8">
        <v>0</v>
      </c>
      <c r="BF27" s="75">
        <v>0.4</v>
      </c>
      <c r="BG27" s="8">
        <v>0.9</v>
      </c>
      <c r="BH27" s="75">
        <v>11.6</v>
      </c>
      <c r="BI27" s="8">
        <v>1</v>
      </c>
      <c r="BJ27" s="75">
        <v>10.8</v>
      </c>
      <c r="BK27" s="8">
        <v>38</v>
      </c>
      <c r="BL27" s="75">
        <v>0.5</v>
      </c>
      <c r="BM27" s="8">
        <v>0.5</v>
      </c>
      <c r="BN27" s="75">
        <v>1.8</v>
      </c>
      <c r="BO27" s="8">
        <v>0.6</v>
      </c>
      <c r="BP27" s="75">
        <v>69</v>
      </c>
      <c r="BQ27" s="8">
        <v>99.3</v>
      </c>
      <c r="BR27" s="75">
        <v>2.5</v>
      </c>
      <c r="BS27" s="8">
        <v>0.5</v>
      </c>
      <c r="BT27" s="75">
        <v>2.4</v>
      </c>
      <c r="BU27" s="8">
        <v>0.3</v>
      </c>
      <c r="BV27" s="75">
        <v>5.2</v>
      </c>
      <c r="BW27" s="75">
        <v>7.7</v>
      </c>
      <c r="BX27" s="75">
        <v>0</v>
      </c>
      <c r="BY27" s="81">
        <v>9408.4</v>
      </c>
      <c r="BZ27" s="160">
        <v>135.9</v>
      </c>
      <c r="CA27" s="161">
        <v>135.9</v>
      </c>
      <c r="CB27" s="162">
        <v>0</v>
      </c>
      <c r="CC27" s="163">
        <v>0</v>
      </c>
      <c r="CD27" s="75">
        <v>99.1</v>
      </c>
      <c r="CE27" s="161">
        <v>51.5</v>
      </c>
      <c r="CF27" s="161">
        <v>47.6</v>
      </c>
      <c r="CG27" s="75">
        <v>935.1</v>
      </c>
      <c r="CH27" s="161">
        <v>668.9</v>
      </c>
      <c r="CI27" s="161">
        <v>266.2</v>
      </c>
      <c r="CJ27" s="86">
        <v>1170.1</v>
      </c>
      <c r="CK27" s="86">
        <v>10578.5</v>
      </c>
    </row>
    <row r="28" spans="2:89" ht="12.75">
      <c r="B28" s="58" t="s">
        <v>31</v>
      </c>
      <c r="C28" s="2">
        <v>21</v>
      </c>
      <c r="D28" s="80">
        <v>43.5</v>
      </c>
      <c r="E28" s="75">
        <v>0</v>
      </c>
      <c r="F28" s="75">
        <v>1.8</v>
      </c>
      <c r="G28" s="80">
        <v>0</v>
      </c>
      <c r="H28" s="75">
        <v>0.3</v>
      </c>
      <c r="I28" s="75">
        <v>0</v>
      </c>
      <c r="J28" s="75">
        <v>3.8</v>
      </c>
      <c r="K28" s="80">
        <v>7.8</v>
      </c>
      <c r="L28" s="75">
        <v>12.8</v>
      </c>
      <c r="M28" s="75">
        <v>0</v>
      </c>
      <c r="N28" s="75">
        <v>2.2</v>
      </c>
      <c r="O28" s="75">
        <v>41.3</v>
      </c>
      <c r="P28" s="75">
        <v>222.8</v>
      </c>
      <c r="Q28" s="75">
        <v>527.4</v>
      </c>
      <c r="R28" s="75">
        <v>293.8</v>
      </c>
      <c r="S28" s="75">
        <v>61.6</v>
      </c>
      <c r="T28" s="75">
        <v>39.4</v>
      </c>
      <c r="U28" s="75">
        <v>27.9</v>
      </c>
      <c r="V28" s="75">
        <v>42.3</v>
      </c>
      <c r="W28" s="8">
        <v>167</v>
      </c>
      <c r="X28" s="75">
        <v>3105.6</v>
      </c>
      <c r="Y28" s="8">
        <v>3190.4</v>
      </c>
      <c r="Z28" s="75">
        <v>427.4</v>
      </c>
      <c r="AA28" s="8">
        <v>70.7</v>
      </c>
      <c r="AB28" s="75">
        <v>18.3</v>
      </c>
      <c r="AC28" s="8">
        <v>28.8</v>
      </c>
      <c r="AD28" s="75">
        <v>58.2</v>
      </c>
      <c r="AE28" s="8">
        <v>82.7</v>
      </c>
      <c r="AF28" s="75">
        <v>11.3</v>
      </c>
      <c r="AG28" s="8">
        <v>80.2</v>
      </c>
      <c r="AH28" s="75">
        <v>69.8</v>
      </c>
      <c r="AI28" s="8">
        <v>24.1</v>
      </c>
      <c r="AJ28" s="75">
        <v>59.9</v>
      </c>
      <c r="AK28" s="8">
        <v>17.5</v>
      </c>
      <c r="AL28" s="75">
        <v>14.5</v>
      </c>
      <c r="AM28" s="8">
        <v>49.3</v>
      </c>
      <c r="AN28" s="75">
        <v>14.5</v>
      </c>
      <c r="AO28" s="8">
        <v>171.7</v>
      </c>
      <c r="AP28" s="75">
        <v>716.2</v>
      </c>
      <c r="AQ28" s="8">
        <v>50</v>
      </c>
      <c r="AR28" s="75">
        <v>21.3</v>
      </c>
      <c r="AS28" s="8">
        <v>143.8</v>
      </c>
      <c r="AT28" s="75">
        <v>13.9</v>
      </c>
      <c r="AU28" s="8">
        <v>10.8</v>
      </c>
      <c r="AV28" s="75">
        <v>98.6</v>
      </c>
      <c r="AW28" s="8">
        <v>1.6</v>
      </c>
      <c r="AX28" s="75">
        <v>6.7</v>
      </c>
      <c r="AY28" s="8">
        <v>0.7</v>
      </c>
      <c r="AZ28" s="75">
        <v>4.3</v>
      </c>
      <c r="BA28" s="8">
        <v>99.1</v>
      </c>
      <c r="BB28" s="75">
        <v>1.2</v>
      </c>
      <c r="BC28" s="8">
        <v>185.6</v>
      </c>
      <c r="BD28" s="75">
        <v>95.8</v>
      </c>
      <c r="BE28" s="8">
        <v>36.8</v>
      </c>
      <c r="BF28" s="75">
        <v>36.6</v>
      </c>
      <c r="BG28" s="8">
        <v>66.2</v>
      </c>
      <c r="BH28" s="75">
        <v>18.2</v>
      </c>
      <c r="BI28" s="8">
        <v>37</v>
      </c>
      <c r="BJ28" s="75">
        <v>27.1</v>
      </c>
      <c r="BK28" s="8">
        <v>386.9</v>
      </c>
      <c r="BL28" s="75">
        <v>30.7</v>
      </c>
      <c r="BM28" s="8">
        <v>26.3</v>
      </c>
      <c r="BN28" s="75">
        <v>13</v>
      </c>
      <c r="BO28" s="8">
        <v>2.2</v>
      </c>
      <c r="BP28" s="75">
        <v>40.3</v>
      </c>
      <c r="BQ28" s="8">
        <v>16.6</v>
      </c>
      <c r="BR28" s="75">
        <v>217.3</v>
      </c>
      <c r="BS28" s="8">
        <v>70.7</v>
      </c>
      <c r="BT28" s="75">
        <v>32.8</v>
      </c>
      <c r="BU28" s="8">
        <v>0.6</v>
      </c>
      <c r="BV28" s="75">
        <v>18.5</v>
      </c>
      <c r="BW28" s="75">
        <v>18</v>
      </c>
      <c r="BX28" s="75">
        <v>0</v>
      </c>
      <c r="BY28" s="81">
        <v>11536</v>
      </c>
      <c r="BZ28" s="160">
        <v>93.8</v>
      </c>
      <c r="CA28" s="161">
        <v>93.8</v>
      </c>
      <c r="CB28" s="162">
        <v>0</v>
      </c>
      <c r="CC28" s="163">
        <v>0</v>
      </c>
      <c r="CD28" s="75">
        <v>112.6</v>
      </c>
      <c r="CE28" s="161">
        <v>0</v>
      </c>
      <c r="CF28" s="161">
        <v>112.6</v>
      </c>
      <c r="CG28" s="75">
        <v>2387.8</v>
      </c>
      <c r="CH28" s="161">
        <v>1788.4</v>
      </c>
      <c r="CI28" s="161">
        <v>599.4</v>
      </c>
      <c r="CJ28" s="86">
        <v>2594.2</v>
      </c>
      <c r="CK28" s="86">
        <v>14130.2</v>
      </c>
    </row>
    <row r="29" spans="2:89" ht="12.75">
      <c r="B29" s="58" t="s">
        <v>32</v>
      </c>
      <c r="C29" s="2">
        <v>22</v>
      </c>
      <c r="D29" s="80">
        <v>1.7</v>
      </c>
      <c r="E29" s="75">
        <v>0.1</v>
      </c>
      <c r="F29" s="75">
        <v>0.7</v>
      </c>
      <c r="G29" s="80">
        <v>1.8</v>
      </c>
      <c r="H29" s="75">
        <v>0</v>
      </c>
      <c r="I29" s="75">
        <v>0</v>
      </c>
      <c r="J29" s="75">
        <v>3.3</v>
      </c>
      <c r="K29" s="80">
        <v>27.9</v>
      </c>
      <c r="L29" s="75">
        <v>57.5</v>
      </c>
      <c r="M29" s="75">
        <v>1.4</v>
      </c>
      <c r="N29" s="75">
        <v>89.9</v>
      </c>
      <c r="O29" s="75">
        <v>0.3</v>
      </c>
      <c r="P29" s="75">
        <v>0.1</v>
      </c>
      <c r="Q29" s="75">
        <v>16.6</v>
      </c>
      <c r="R29" s="75">
        <v>20.6</v>
      </c>
      <c r="S29" s="75">
        <v>8.4</v>
      </c>
      <c r="T29" s="75">
        <v>10.3</v>
      </c>
      <c r="U29" s="75">
        <v>0.9</v>
      </c>
      <c r="V29" s="75">
        <v>1</v>
      </c>
      <c r="W29" s="8">
        <v>18.1</v>
      </c>
      <c r="X29" s="75">
        <v>12.1</v>
      </c>
      <c r="Y29" s="8">
        <v>1135.4</v>
      </c>
      <c r="Z29" s="75">
        <v>120.4</v>
      </c>
      <c r="AA29" s="8">
        <v>32.7</v>
      </c>
      <c r="AB29" s="75">
        <v>2.1</v>
      </c>
      <c r="AC29" s="8">
        <v>5</v>
      </c>
      <c r="AD29" s="75">
        <v>1.1</v>
      </c>
      <c r="AE29" s="8">
        <v>18.5</v>
      </c>
      <c r="AF29" s="75">
        <v>34.3</v>
      </c>
      <c r="AG29" s="8">
        <v>2</v>
      </c>
      <c r="AH29" s="75">
        <v>25.6</v>
      </c>
      <c r="AI29" s="8">
        <v>23.1</v>
      </c>
      <c r="AJ29" s="75">
        <v>27.9</v>
      </c>
      <c r="AK29" s="8">
        <v>8.9</v>
      </c>
      <c r="AL29" s="75">
        <v>14.2</v>
      </c>
      <c r="AM29" s="8">
        <v>56.3</v>
      </c>
      <c r="AN29" s="75">
        <v>16.8</v>
      </c>
      <c r="AO29" s="8">
        <v>30.4</v>
      </c>
      <c r="AP29" s="75">
        <v>0.1</v>
      </c>
      <c r="AQ29" s="8">
        <v>200.5</v>
      </c>
      <c r="AR29" s="75">
        <v>78</v>
      </c>
      <c r="AS29" s="8">
        <v>257.9</v>
      </c>
      <c r="AT29" s="75">
        <v>39.1</v>
      </c>
      <c r="AU29" s="8">
        <v>16.4</v>
      </c>
      <c r="AV29" s="75">
        <v>155.3</v>
      </c>
      <c r="AW29" s="8">
        <v>0.2</v>
      </c>
      <c r="AX29" s="75">
        <v>29</v>
      </c>
      <c r="AY29" s="8">
        <v>1.9</v>
      </c>
      <c r="AZ29" s="75">
        <v>3.4</v>
      </c>
      <c r="BA29" s="8">
        <v>125.2</v>
      </c>
      <c r="BB29" s="75">
        <v>19.6</v>
      </c>
      <c r="BC29" s="8">
        <v>2</v>
      </c>
      <c r="BD29" s="75">
        <v>200.5</v>
      </c>
      <c r="BE29" s="8">
        <v>41.2</v>
      </c>
      <c r="BF29" s="75">
        <v>110.3</v>
      </c>
      <c r="BG29" s="8">
        <v>338.2</v>
      </c>
      <c r="BH29" s="75">
        <v>33.4</v>
      </c>
      <c r="BI29" s="8">
        <v>99.3</v>
      </c>
      <c r="BJ29" s="75">
        <v>32.4</v>
      </c>
      <c r="BK29" s="8">
        <v>5518.7</v>
      </c>
      <c r="BL29" s="75">
        <v>122</v>
      </c>
      <c r="BM29" s="8">
        <v>77.8</v>
      </c>
      <c r="BN29" s="75">
        <v>6.4</v>
      </c>
      <c r="BO29" s="8">
        <v>14.4</v>
      </c>
      <c r="BP29" s="75">
        <v>683.1</v>
      </c>
      <c r="BQ29" s="8">
        <v>38.8</v>
      </c>
      <c r="BR29" s="75">
        <v>433</v>
      </c>
      <c r="BS29" s="8">
        <v>122.4</v>
      </c>
      <c r="BT29" s="75">
        <v>121.5</v>
      </c>
      <c r="BU29" s="8">
        <v>0.6</v>
      </c>
      <c r="BV29" s="75">
        <v>80.3</v>
      </c>
      <c r="BW29" s="75">
        <v>61.9</v>
      </c>
      <c r="BX29" s="75">
        <v>0</v>
      </c>
      <c r="BY29" s="81">
        <v>10892.2</v>
      </c>
      <c r="BZ29" s="160">
        <v>2681.6</v>
      </c>
      <c r="CA29" s="161">
        <v>2681.6</v>
      </c>
      <c r="CB29" s="162">
        <v>0</v>
      </c>
      <c r="CC29" s="163">
        <v>0</v>
      </c>
      <c r="CD29" s="75">
        <v>15.1</v>
      </c>
      <c r="CE29" s="161">
        <v>0</v>
      </c>
      <c r="CF29" s="161">
        <v>15.1</v>
      </c>
      <c r="CG29" s="75">
        <v>1096.7</v>
      </c>
      <c r="CH29" s="161">
        <v>601.4</v>
      </c>
      <c r="CI29" s="161">
        <v>495.3</v>
      </c>
      <c r="CJ29" s="86">
        <v>3793.4</v>
      </c>
      <c r="CK29" s="86">
        <v>14685.6</v>
      </c>
    </row>
    <row r="30" spans="2:89" ht="12.75">
      <c r="B30" s="58" t="s">
        <v>33</v>
      </c>
      <c r="C30" s="2">
        <v>23</v>
      </c>
      <c r="D30" s="80">
        <v>1513.9</v>
      </c>
      <c r="E30" s="75">
        <v>7.9</v>
      </c>
      <c r="F30" s="75">
        <v>17.4</v>
      </c>
      <c r="G30" s="80">
        <v>46.5</v>
      </c>
      <c r="H30" s="75">
        <v>3.9</v>
      </c>
      <c r="I30" s="75">
        <v>17.4</v>
      </c>
      <c r="J30" s="75">
        <v>177.7</v>
      </c>
      <c r="K30" s="80">
        <v>156.6</v>
      </c>
      <c r="L30" s="75">
        <v>23</v>
      </c>
      <c r="M30" s="75">
        <v>0.9</v>
      </c>
      <c r="N30" s="75">
        <v>300.7</v>
      </c>
      <c r="O30" s="75">
        <v>76.4</v>
      </c>
      <c r="P30" s="75">
        <v>9.5</v>
      </c>
      <c r="Q30" s="75">
        <v>320.9</v>
      </c>
      <c r="R30" s="75">
        <v>145.3</v>
      </c>
      <c r="S30" s="75">
        <v>1.3</v>
      </c>
      <c r="T30" s="75">
        <v>1184.6</v>
      </c>
      <c r="U30" s="75">
        <v>81</v>
      </c>
      <c r="V30" s="75">
        <v>141.6</v>
      </c>
      <c r="W30" s="8">
        <v>304.2</v>
      </c>
      <c r="X30" s="75">
        <v>662.8</v>
      </c>
      <c r="Y30" s="8">
        <v>325.3</v>
      </c>
      <c r="Z30" s="75">
        <v>9546.7</v>
      </c>
      <c r="AA30" s="8">
        <v>2553.7</v>
      </c>
      <c r="AB30" s="75">
        <v>23.3</v>
      </c>
      <c r="AC30" s="8">
        <v>195.2</v>
      </c>
      <c r="AD30" s="75">
        <v>281.7</v>
      </c>
      <c r="AE30" s="8">
        <v>324</v>
      </c>
      <c r="AF30" s="75">
        <v>1252.1</v>
      </c>
      <c r="AG30" s="8">
        <v>771.2</v>
      </c>
      <c r="AH30" s="75">
        <v>336.8</v>
      </c>
      <c r="AI30" s="8">
        <v>89.7</v>
      </c>
      <c r="AJ30" s="75">
        <v>426.2</v>
      </c>
      <c r="AK30" s="8">
        <v>25.9</v>
      </c>
      <c r="AL30" s="75">
        <v>22.5</v>
      </c>
      <c r="AM30" s="8">
        <v>643.6</v>
      </c>
      <c r="AN30" s="75">
        <v>161.5</v>
      </c>
      <c r="AO30" s="8">
        <v>444.2</v>
      </c>
      <c r="AP30" s="75">
        <v>20.8</v>
      </c>
      <c r="AQ30" s="8">
        <v>1377.1</v>
      </c>
      <c r="AR30" s="75">
        <v>401.8</v>
      </c>
      <c r="AS30" s="8">
        <v>198.5</v>
      </c>
      <c r="AT30" s="75">
        <v>19</v>
      </c>
      <c r="AU30" s="8">
        <v>118.3</v>
      </c>
      <c r="AV30" s="75">
        <v>1036.6</v>
      </c>
      <c r="AW30" s="8">
        <v>2.4</v>
      </c>
      <c r="AX30" s="75">
        <v>18.4</v>
      </c>
      <c r="AY30" s="8">
        <v>8.9</v>
      </c>
      <c r="AZ30" s="75">
        <v>3.3</v>
      </c>
      <c r="BA30" s="8">
        <v>245</v>
      </c>
      <c r="BB30" s="75">
        <v>87.1</v>
      </c>
      <c r="BC30" s="8">
        <v>56.9</v>
      </c>
      <c r="BD30" s="75">
        <v>11.5</v>
      </c>
      <c r="BE30" s="8">
        <v>1.4</v>
      </c>
      <c r="BF30" s="75">
        <v>5.4</v>
      </c>
      <c r="BG30" s="8">
        <v>64.5</v>
      </c>
      <c r="BH30" s="75">
        <v>7.5</v>
      </c>
      <c r="BI30" s="8">
        <v>98.1</v>
      </c>
      <c r="BJ30" s="75">
        <v>73.8</v>
      </c>
      <c r="BK30" s="8">
        <v>782.8</v>
      </c>
      <c r="BL30" s="75">
        <v>64.3</v>
      </c>
      <c r="BM30" s="8">
        <v>936.1</v>
      </c>
      <c r="BN30" s="75">
        <v>102.2</v>
      </c>
      <c r="BO30" s="8">
        <v>2.6</v>
      </c>
      <c r="BP30" s="75">
        <v>252.7</v>
      </c>
      <c r="BQ30" s="8">
        <v>172</v>
      </c>
      <c r="BR30" s="75">
        <v>128</v>
      </c>
      <c r="BS30" s="8">
        <v>13</v>
      </c>
      <c r="BT30" s="75">
        <v>1096.2</v>
      </c>
      <c r="BU30" s="8">
        <v>35.6</v>
      </c>
      <c r="BV30" s="75">
        <v>10.4</v>
      </c>
      <c r="BW30" s="75">
        <v>14</v>
      </c>
      <c r="BX30" s="75">
        <v>0</v>
      </c>
      <c r="BY30" s="81">
        <v>30083.3</v>
      </c>
      <c r="BZ30" s="160">
        <v>8663.2</v>
      </c>
      <c r="CA30" s="161">
        <v>4032.6</v>
      </c>
      <c r="CB30" s="162">
        <v>0</v>
      </c>
      <c r="CC30" s="163">
        <v>4630.6</v>
      </c>
      <c r="CD30" s="75">
        <v>209.5</v>
      </c>
      <c r="CE30" s="161">
        <v>0</v>
      </c>
      <c r="CF30" s="161">
        <v>209.5</v>
      </c>
      <c r="CG30" s="75">
        <v>10671.9</v>
      </c>
      <c r="CH30" s="161">
        <v>7151.9</v>
      </c>
      <c r="CI30" s="161">
        <v>3520</v>
      </c>
      <c r="CJ30" s="86">
        <v>19544.6</v>
      </c>
      <c r="CK30" s="86">
        <v>49627.9</v>
      </c>
    </row>
    <row r="31" spans="2:89" ht="12.75">
      <c r="B31" s="58" t="s">
        <v>34</v>
      </c>
      <c r="C31" s="2">
        <v>24</v>
      </c>
      <c r="D31" s="80">
        <v>220.8</v>
      </c>
      <c r="E31" s="75">
        <v>1.3</v>
      </c>
      <c r="F31" s="75">
        <v>26.6</v>
      </c>
      <c r="G31" s="80">
        <v>9.4</v>
      </c>
      <c r="H31" s="75">
        <v>4.2</v>
      </c>
      <c r="I31" s="75">
        <v>0.2</v>
      </c>
      <c r="J31" s="75">
        <v>23.1</v>
      </c>
      <c r="K31" s="80">
        <v>10</v>
      </c>
      <c r="L31" s="75">
        <v>6.4</v>
      </c>
      <c r="M31" s="75">
        <v>0.2</v>
      </c>
      <c r="N31" s="75">
        <v>0</v>
      </c>
      <c r="O31" s="75">
        <v>192.7</v>
      </c>
      <c r="P31" s="75">
        <v>45</v>
      </c>
      <c r="Q31" s="75">
        <v>330.3</v>
      </c>
      <c r="R31" s="75">
        <v>372.2</v>
      </c>
      <c r="S31" s="75">
        <v>3.1</v>
      </c>
      <c r="T31" s="75">
        <v>85.9</v>
      </c>
      <c r="U31" s="75">
        <v>19</v>
      </c>
      <c r="V31" s="75">
        <v>317.4</v>
      </c>
      <c r="W31" s="8">
        <v>109.7</v>
      </c>
      <c r="X31" s="75">
        <v>81</v>
      </c>
      <c r="Y31" s="8">
        <v>118</v>
      </c>
      <c r="Z31" s="75">
        <v>618</v>
      </c>
      <c r="AA31" s="8">
        <v>2332.5</v>
      </c>
      <c r="AB31" s="75">
        <v>3.4</v>
      </c>
      <c r="AC31" s="8">
        <v>48.3</v>
      </c>
      <c r="AD31" s="75">
        <v>80.3</v>
      </c>
      <c r="AE31" s="8">
        <v>12.4</v>
      </c>
      <c r="AF31" s="75">
        <v>116</v>
      </c>
      <c r="AG31" s="8">
        <v>244.2</v>
      </c>
      <c r="AH31" s="75">
        <v>383.7</v>
      </c>
      <c r="AI31" s="8">
        <v>148</v>
      </c>
      <c r="AJ31" s="75">
        <v>669.8</v>
      </c>
      <c r="AK31" s="8">
        <v>165.3</v>
      </c>
      <c r="AL31" s="75">
        <v>70</v>
      </c>
      <c r="AM31" s="8">
        <v>2929.3</v>
      </c>
      <c r="AN31" s="75">
        <v>440.6</v>
      </c>
      <c r="AO31" s="8">
        <v>310.2</v>
      </c>
      <c r="AP31" s="75">
        <v>19.2</v>
      </c>
      <c r="AQ31" s="8">
        <v>1370.7</v>
      </c>
      <c r="AR31" s="75">
        <v>149.1</v>
      </c>
      <c r="AS31" s="8">
        <v>149.7</v>
      </c>
      <c r="AT31" s="75">
        <v>21.9</v>
      </c>
      <c r="AU31" s="8">
        <v>9.8</v>
      </c>
      <c r="AV31" s="75">
        <v>93.9</v>
      </c>
      <c r="AW31" s="8">
        <v>0.2</v>
      </c>
      <c r="AX31" s="75">
        <v>175.5</v>
      </c>
      <c r="AY31" s="8">
        <v>0.8</v>
      </c>
      <c r="AZ31" s="75">
        <v>0.2</v>
      </c>
      <c r="BA31" s="8">
        <v>329.5</v>
      </c>
      <c r="BB31" s="75">
        <v>0.9</v>
      </c>
      <c r="BC31" s="8">
        <v>48.1</v>
      </c>
      <c r="BD31" s="75">
        <v>4.2</v>
      </c>
      <c r="BE31" s="8">
        <v>0</v>
      </c>
      <c r="BF31" s="75">
        <v>1.4</v>
      </c>
      <c r="BG31" s="8">
        <v>88.4</v>
      </c>
      <c r="BH31" s="75">
        <v>35.6</v>
      </c>
      <c r="BI31" s="8">
        <v>5.9</v>
      </c>
      <c r="BJ31" s="75">
        <v>56.7</v>
      </c>
      <c r="BK31" s="8">
        <v>99.4</v>
      </c>
      <c r="BL31" s="75">
        <v>4.6</v>
      </c>
      <c r="BM31" s="8">
        <v>21</v>
      </c>
      <c r="BN31" s="75">
        <v>42.2</v>
      </c>
      <c r="BO31" s="8">
        <v>1.8</v>
      </c>
      <c r="BP31" s="75">
        <v>133</v>
      </c>
      <c r="BQ31" s="8">
        <v>63.1</v>
      </c>
      <c r="BR31" s="75">
        <v>9.4</v>
      </c>
      <c r="BS31" s="8">
        <v>5.9</v>
      </c>
      <c r="BT31" s="75">
        <v>21.9</v>
      </c>
      <c r="BU31" s="8">
        <v>19.4</v>
      </c>
      <c r="BV31" s="75">
        <v>8.4</v>
      </c>
      <c r="BW31" s="75">
        <v>10.8</v>
      </c>
      <c r="BX31" s="75">
        <v>0</v>
      </c>
      <c r="BY31" s="81">
        <v>13551.1</v>
      </c>
      <c r="BZ31" s="160">
        <v>211.1</v>
      </c>
      <c r="CA31" s="161">
        <v>211.1</v>
      </c>
      <c r="CB31" s="162">
        <v>0</v>
      </c>
      <c r="CC31" s="163">
        <v>0</v>
      </c>
      <c r="CD31" s="75">
        <v>138.5</v>
      </c>
      <c r="CE31" s="161">
        <v>49.1</v>
      </c>
      <c r="CF31" s="161">
        <v>89.4</v>
      </c>
      <c r="CG31" s="75">
        <v>3911.6</v>
      </c>
      <c r="CH31" s="161">
        <v>2946.7</v>
      </c>
      <c r="CI31" s="161">
        <v>964.9</v>
      </c>
      <c r="CJ31" s="86">
        <v>4261.2</v>
      </c>
      <c r="CK31" s="86">
        <v>17812.3</v>
      </c>
    </row>
    <row r="32" spans="2:89" ht="12.75">
      <c r="B32" s="58" t="s">
        <v>35</v>
      </c>
      <c r="C32" s="2">
        <v>25</v>
      </c>
      <c r="D32" s="80">
        <v>0</v>
      </c>
      <c r="E32" s="75">
        <v>0</v>
      </c>
      <c r="F32" s="75">
        <v>0</v>
      </c>
      <c r="G32" s="80">
        <v>0</v>
      </c>
      <c r="H32" s="75">
        <v>0</v>
      </c>
      <c r="I32" s="75">
        <v>0</v>
      </c>
      <c r="J32" s="75">
        <v>0.7</v>
      </c>
      <c r="K32" s="80">
        <v>0.6</v>
      </c>
      <c r="L32" s="75">
        <v>1.9</v>
      </c>
      <c r="M32" s="75">
        <v>0</v>
      </c>
      <c r="N32" s="75">
        <v>0</v>
      </c>
      <c r="O32" s="75">
        <v>0.2</v>
      </c>
      <c r="P32" s="75">
        <v>0</v>
      </c>
      <c r="Q32" s="75">
        <v>0</v>
      </c>
      <c r="R32" s="75">
        <v>0</v>
      </c>
      <c r="S32" s="75">
        <v>0</v>
      </c>
      <c r="T32" s="75">
        <v>0.3</v>
      </c>
      <c r="U32" s="75">
        <v>0.1</v>
      </c>
      <c r="V32" s="75">
        <v>0</v>
      </c>
      <c r="W32" s="8">
        <v>0.2</v>
      </c>
      <c r="X32" s="75">
        <v>0</v>
      </c>
      <c r="Y32" s="8">
        <v>0</v>
      </c>
      <c r="Z32" s="75">
        <v>1.7</v>
      </c>
      <c r="AA32" s="8">
        <v>0.2</v>
      </c>
      <c r="AB32" s="75">
        <v>82.5</v>
      </c>
      <c r="AC32" s="8">
        <v>4.2</v>
      </c>
      <c r="AD32" s="75">
        <v>0.8</v>
      </c>
      <c r="AE32" s="8">
        <v>1242.9</v>
      </c>
      <c r="AF32" s="75">
        <v>0.5</v>
      </c>
      <c r="AG32" s="8">
        <v>3.2</v>
      </c>
      <c r="AH32" s="75">
        <v>4.2</v>
      </c>
      <c r="AI32" s="8">
        <v>0</v>
      </c>
      <c r="AJ32" s="75">
        <v>0.1</v>
      </c>
      <c r="AK32" s="8">
        <v>0</v>
      </c>
      <c r="AL32" s="75">
        <v>0.2</v>
      </c>
      <c r="AM32" s="8">
        <v>0</v>
      </c>
      <c r="AN32" s="75">
        <v>0</v>
      </c>
      <c r="AO32" s="8">
        <v>0</v>
      </c>
      <c r="AP32" s="75">
        <v>0</v>
      </c>
      <c r="AQ32" s="8">
        <v>1330.5</v>
      </c>
      <c r="AR32" s="75">
        <v>0.1</v>
      </c>
      <c r="AS32" s="8">
        <v>0.6</v>
      </c>
      <c r="AT32" s="75">
        <v>0</v>
      </c>
      <c r="AU32" s="8">
        <v>1.4</v>
      </c>
      <c r="AV32" s="75">
        <v>15.5</v>
      </c>
      <c r="AW32" s="8">
        <v>0.2</v>
      </c>
      <c r="AX32" s="75">
        <v>1.7</v>
      </c>
      <c r="AY32" s="8">
        <v>0</v>
      </c>
      <c r="AZ32" s="75">
        <v>0</v>
      </c>
      <c r="BA32" s="8">
        <v>0</v>
      </c>
      <c r="BB32" s="75">
        <v>1.3</v>
      </c>
      <c r="BC32" s="8">
        <v>21.5</v>
      </c>
      <c r="BD32" s="75">
        <v>0.9</v>
      </c>
      <c r="BE32" s="8">
        <v>0</v>
      </c>
      <c r="BF32" s="75">
        <v>0.1</v>
      </c>
      <c r="BG32" s="8">
        <v>0.2</v>
      </c>
      <c r="BH32" s="75">
        <v>4.5</v>
      </c>
      <c r="BI32" s="8">
        <v>0.6</v>
      </c>
      <c r="BJ32" s="75">
        <v>1</v>
      </c>
      <c r="BK32" s="8">
        <v>13.8</v>
      </c>
      <c r="BL32" s="75">
        <v>0</v>
      </c>
      <c r="BM32" s="8">
        <v>0</v>
      </c>
      <c r="BN32" s="75">
        <v>0.6</v>
      </c>
      <c r="BO32" s="8">
        <v>0</v>
      </c>
      <c r="BP32" s="75">
        <v>0.3</v>
      </c>
      <c r="BQ32" s="8">
        <v>0</v>
      </c>
      <c r="BR32" s="75">
        <v>0</v>
      </c>
      <c r="BS32" s="8">
        <v>0</v>
      </c>
      <c r="BT32" s="75">
        <v>0.4</v>
      </c>
      <c r="BU32" s="8">
        <v>0</v>
      </c>
      <c r="BV32" s="75">
        <v>0</v>
      </c>
      <c r="BW32" s="75">
        <v>0.9</v>
      </c>
      <c r="BX32" s="75">
        <v>0</v>
      </c>
      <c r="BY32" s="81">
        <v>2740.6</v>
      </c>
      <c r="BZ32" s="160">
        <v>15.6</v>
      </c>
      <c r="CA32" s="161">
        <v>15.6</v>
      </c>
      <c r="CB32" s="162">
        <v>0</v>
      </c>
      <c r="CC32" s="163">
        <v>0</v>
      </c>
      <c r="CD32" s="75">
        <v>-20.8</v>
      </c>
      <c r="CE32" s="161">
        <v>0</v>
      </c>
      <c r="CF32" s="161">
        <v>-20.8</v>
      </c>
      <c r="CG32" s="75">
        <v>131</v>
      </c>
      <c r="CH32" s="161">
        <v>70.8</v>
      </c>
      <c r="CI32" s="161">
        <v>60.2</v>
      </c>
      <c r="CJ32" s="86">
        <v>125.8</v>
      </c>
      <c r="CK32" s="86">
        <v>2866.4</v>
      </c>
    </row>
    <row r="33" spans="2:89" ht="12.75">
      <c r="B33" s="58" t="s">
        <v>36</v>
      </c>
      <c r="C33" s="2">
        <v>26</v>
      </c>
      <c r="D33" s="80">
        <v>2.5</v>
      </c>
      <c r="E33" s="75">
        <v>0.5</v>
      </c>
      <c r="F33" s="75">
        <v>0.5</v>
      </c>
      <c r="G33" s="80">
        <v>1.2</v>
      </c>
      <c r="H33" s="75">
        <v>0</v>
      </c>
      <c r="I33" s="75">
        <v>0</v>
      </c>
      <c r="J33" s="75">
        <v>0.4</v>
      </c>
      <c r="K33" s="80">
        <v>0.7</v>
      </c>
      <c r="L33" s="75">
        <v>2.5</v>
      </c>
      <c r="M33" s="75">
        <v>0</v>
      </c>
      <c r="N33" s="75">
        <v>0</v>
      </c>
      <c r="O33" s="75">
        <v>1</v>
      </c>
      <c r="P33" s="75">
        <v>17.1</v>
      </c>
      <c r="Q33" s="75">
        <v>220.9</v>
      </c>
      <c r="R33" s="75">
        <v>700.7</v>
      </c>
      <c r="S33" s="75">
        <v>0</v>
      </c>
      <c r="T33" s="75">
        <v>0.5</v>
      </c>
      <c r="U33" s="75">
        <v>0.1</v>
      </c>
      <c r="V33" s="75">
        <v>0</v>
      </c>
      <c r="W33" s="8">
        <v>15</v>
      </c>
      <c r="X33" s="75">
        <v>0.1</v>
      </c>
      <c r="Y33" s="8">
        <v>0.1</v>
      </c>
      <c r="Z33" s="75">
        <v>126.7</v>
      </c>
      <c r="AA33" s="8">
        <v>36.2</v>
      </c>
      <c r="AB33" s="75">
        <v>0</v>
      </c>
      <c r="AC33" s="8">
        <v>127.1</v>
      </c>
      <c r="AD33" s="75">
        <v>0.1</v>
      </c>
      <c r="AE33" s="8">
        <v>1.2</v>
      </c>
      <c r="AF33" s="75">
        <v>0.7</v>
      </c>
      <c r="AG33" s="8">
        <v>88.7</v>
      </c>
      <c r="AH33" s="75">
        <v>67.5</v>
      </c>
      <c r="AI33" s="8">
        <v>69.3</v>
      </c>
      <c r="AJ33" s="75">
        <v>83.9</v>
      </c>
      <c r="AK33" s="8">
        <v>96.5</v>
      </c>
      <c r="AL33" s="75">
        <v>30.2</v>
      </c>
      <c r="AM33" s="8">
        <v>349.1</v>
      </c>
      <c r="AN33" s="75">
        <v>34.6</v>
      </c>
      <c r="AO33" s="8">
        <v>47</v>
      </c>
      <c r="AP33" s="75">
        <v>12.3</v>
      </c>
      <c r="AQ33" s="8">
        <v>550.1</v>
      </c>
      <c r="AR33" s="75">
        <v>105.5</v>
      </c>
      <c r="AS33" s="8">
        <v>3.9</v>
      </c>
      <c r="AT33" s="75">
        <v>0</v>
      </c>
      <c r="AU33" s="8">
        <v>6.6</v>
      </c>
      <c r="AV33" s="75">
        <v>35</v>
      </c>
      <c r="AW33" s="8">
        <v>0.1</v>
      </c>
      <c r="AX33" s="75">
        <v>1.7</v>
      </c>
      <c r="AY33" s="8">
        <v>0.6</v>
      </c>
      <c r="AZ33" s="75">
        <v>0.2</v>
      </c>
      <c r="BA33" s="8">
        <v>2.2</v>
      </c>
      <c r="BB33" s="75">
        <v>2.4</v>
      </c>
      <c r="BC33" s="8">
        <v>31.1</v>
      </c>
      <c r="BD33" s="75">
        <v>0.3</v>
      </c>
      <c r="BE33" s="8">
        <v>0</v>
      </c>
      <c r="BF33" s="75">
        <v>0.3</v>
      </c>
      <c r="BG33" s="8">
        <v>0.1</v>
      </c>
      <c r="BH33" s="75">
        <v>2.1</v>
      </c>
      <c r="BI33" s="8">
        <v>0.6</v>
      </c>
      <c r="BJ33" s="75">
        <v>7.4</v>
      </c>
      <c r="BK33" s="8">
        <v>16.2</v>
      </c>
      <c r="BL33" s="75">
        <v>2.7</v>
      </c>
      <c r="BM33" s="8">
        <v>21.3</v>
      </c>
      <c r="BN33" s="75">
        <v>0.2</v>
      </c>
      <c r="BO33" s="8">
        <v>0.2</v>
      </c>
      <c r="BP33" s="75">
        <v>11.8</v>
      </c>
      <c r="BQ33" s="8">
        <v>3.9</v>
      </c>
      <c r="BR33" s="75">
        <v>3.3</v>
      </c>
      <c r="BS33" s="8">
        <v>4.3</v>
      </c>
      <c r="BT33" s="75">
        <v>50.8</v>
      </c>
      <c r="BU33" s="8">
        <v>0</v>
      </c>
      <c r="BV33" s="75">
        <v>0.7</v>
      </c>
      <c r="BW33" s="75">
        <v>0.6</v>
      </c>
      <c r="BX33" s="75">
        <v>0</v>
      </c>
      <c r="BY33" s="81">
        <v>3001.1</v>
      </c>
      <c r="BZ33" s="160">
        <v>57.5</v>
      </c>
      <c r="CA33" s="161">
        <v>57.5</v>
      </c>
      <c r="CB33" s="162">
        <v>0</v>
      </c>
      <c r="CC33" s="163">
        <v>0</v>
      </c>
      <c r="CD33" s="75">
        <v>-32.7</v>
      </c>
      <c r="CE33" s="161">
        <v>3.4</v>
      </c>
      <c r="CF33" s="161">
        <v>-36.1</v>
      </c>
      <c r="CG33" s="75">
        <v>634.4</v>
      </c>
      <c r="CH33" s="161">
        <v>488.4</v>
      </c>
      <c r="CI33" s="161">
        <v>146</v>
      </c>
      <c r="CJ33" s="86">
        <v>659.2</v>
      </c>
      <c r="CK33" s="86">
        <v>3660.3</v>
      </c>
    </row>
    <row r="34" spans="2:89" ht="12.75">
      <c r="B34" s="58" t="s">
        <v>37</v>
      </c>
      <c r="C34" s="2">
        <v>27</v>
      </c>
      <c r="D34" s="80">
        <v>0</v>
      </c>
      <c r="E34" s="75">
        <v>0.2</v>
      </c>
      <c r="F34" s="75">
        <v>0.2</v>
      </c>
      <c r="G34" s="80">
        <v>2.1</v>
      </c>
      <c r="H34" s="75">
        <v>0</v>
      </c>
      <c r="I34" s="75">
        <v>0.1</v>
      </c>
      <c r="J34" s="75">
        <v>2.6</v>
      </c>
      <c r="K34" s="80">
        <v>1.6</v>
      </c>
      <c r="L34" s="75">
        <v>2.8</v>
      </c>
      <c r="M34" s="75">
        <v>0</v>
      </c>
      <c r="N34" s="75">
        <v>0</v>
      </c>
      <c r="O34" s="75">
        <v>0.2</v>
      </c>
      <c r="P34" s="75">
        <v>2.2</v>
      </c>
      <c r="Q34" s="75">
        <v>0.2</v>
      </c>
      <c r="R34" s="75">
        <v>0</v>
      </c>
      <c r="S34" s="75">
        <v>0</v>
      </c>
      <c r="T34" s="75">
        <v>0</v>
      </c>
      <c r="U34" s="75">
        <v>0.3</v>
      </c>
      <c r="V34" s="75">
        <v>0</v>
      </c>
      <c r="W34" s="8">
        <v>0</v>
      </c>
      <c r="X34" s="75">
        <v>0</v>
      </c>
      <c r="Y34" s="8">
        <v>0.2</v>
      </c>
      <c r="Z34" s="75">
        <v>17.1</v>
      </c>
      <c r="AA34" s="8">
        <v>0.3</v>
      </c>
      <c r="AB34" s="75">
        <v>7.3</v>
      </c>
      <c r="AC34" s="8">
        <v>3.8</v>
      </c>
      <c r="AD34" s="75">
        <v>22.6</v>
      </c>
      <c r="AE34" s="8">
        <v>1.7</v>
      </c>
      <c r="AF34" s="75">
        <v>31</v>
      </c>
      <c r="AG34" s="8">
        <v>6.9</v>
      </c>
      <c r="AH34" s="75">
        <v>25.7</v>
      </c>
      <c r="AI34" s="8">
        <v>0</v>
      </c>
      <c r="AJ34" s="75">
        <v>0.3</v>
      </c>
      <c r="AK34" s="8">
        <v>0.1</v>
      </c>
      <c r="AL34" s="75">
        <v>0.4</v>
      </c>
      <c r="AM34" s="8">
        <v>0.1</v>
      </c>
      <c r="AN34" s="75">
        <v>0</v>
      </c>
      <c r="AO34" s="8">
        <v>0.1</v>
      </c>
      <c r="AP34" s="75">
        <v>0</v>
      </c>
      <c r="AQ34" s="8">
        <v>2920</v>
      </c>
      <c r="AR34" s="75">
        <v>0.7</v>
      </c>
      <c r="AS34" s="8">
        <v>6.4</v>
      </c>
      <c r="AT34" s="75">
        <v>3</v>
      </c>
      <c r="AU34" s="8">
        <v>8.3</v>
      </c>
      <c r="AV34" s="75">
        <v>158.2</v>
      </c>
      <c r="AW34" s="8">
        <v>0.3</v>
      </c>
      <c r="AX34" s="75">
        <v>3.5</v>
      </c>
      <c r="AY34" s="8">
        <v>0</v>
      </c>
      <c r="AZ34" s="75">
        <v>0</v>
      </c>
      <c r="BA34" s="8">
        <v>6.5</v>
      </c>
      <c r="BB34" s="75">
        <v>2</v>
      </c>
      <c r="BC34" s="8">
        <v>105.1</v>
      </c>
      <c r="BD34" s="75">
        <v>0.4</v>
      </c>
      <c r="BE34" s="8">
        <v>0</v>
      </c>
      <c r="BF34" s="75">
        <v>0</v>
      </c>
      <c r="BG34" s="8">
        <v>0.8</v>
      </c>
      <c r="BH34" s="75">
        <v>5.9</v>
      </c>
      <c r="BI34" s="8">
        <v>0.8</v>
      </c>
      <c r="BJ34" s="75">
        <v>1.3</v>
      </c>
      <c r="BK34" s="8">
        <v>17.8</v>
      </c>
      <c r="BL34" s="75">
        <v>0.7</v>
      </c>
      <c r="BM34" s="8">
        <v>1.5</v>
      </c>
      <c r="BN34" s="75">
        <v>1.1</v>
      </c>
      <c r="BO34" s="8">
        <v>1.1</v>
      </c>
      <c r="BP34" s="75">
        <v>0.6</v>
      </c>
      <c r="BQ34" s="8">
        <v>0.8</v>
      </c>
      <c r="BR34" s="75">
        <v>4.9</v>
      </c>
      <c r="BS34" s="8">
        <v>1.7</v>
      </c>
      <c r="BT34" s="75">
        <v>5.3</v>
      </c>
      <c r="BU34" s="8">
        <v>0</v>
      </c>
      <c r="BV34" s="75">
        <v>8.4</v>
      </c>
      <c r="BW34" s="75">
        <v>1.2</v>
      </c>
      <c r="BX34" s="75">
        <v>0</v>
      </c>
      <c r="BY34" s="81">
        <v>3398.4</v>
      </c>
      <c r="BZ34" s="160">
        <v>170.3</v>
      </c>
      <c r="CA34" s="161">
        <v>170.3</v>
      </c>
      <c r="CB34" s="162">
        <v>0</v>
      </c>
      <c r="CC34" s="163">
        <v>0</v>
      </c>
      <c r="CD34" s="75">
        <v>125</v>
      </c>
      <c r="CE34" s="161">
        <v>28.9</v>
      </c>
      <c r="CF34" s="161">
        <v>96.1</v>
      </c>
      <c r="CG34" s="75">
        <v>2140</v>
      </c>
      <c r="CH34" s="161">
        <v>926.5</v>
      </c>
      <c r="CI34" s="161">
        <v>1213.5</v>
      </c>
      <c r="CJ34" s="86">
        <v>2435.3</v>
      </c>
      <c r="CK34" s="86">
        <v>5833.7</v>
      </c>
    </row>
    <row r="35" spans="2:89" ht="12.75">
      <c r="B35" s="58" t="s">
        <v>38</v>
      </c>
      <c r="C35" s="2">
        <v>28</v>
      </c>
      <c r="D35" s="80">
        <v>4.8</v>
      </c>
      <c r="E35" s="75">
        <v>0</v>
      </c>
      <c r="F35" s="75">
        <v>0</v>
      </c>
      <c r="G35" s="80">
        <v>1.2</v>
      </c>
      <c r="H35" s="75">
        <v>0</v>
      </c>
      <c r="I35" s="75">
        <v>0.3</v>
      </c>
      <c r="J35" s="75">
        <v>13.7</v>
      </c>
      <c r="K35" s="80">
        <v>4.7</v>
      </c>
      <c r="L35" s="75">
        <v>1.6</v>
      </c>
      <c r="M35" s="75">
        <v>0</v>
      </c>
      <c r="N35" s="75">
        <v>0</v>
      </c>
      <c r="O35" s="75">
        <v>0.3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1</v>
      </c>
      <c r="V35" s="75">
        <v>0</v>
      </c>
      <c r="W35" s="8">
        <v>0</v>
      </c>
      <c r="X35" s="75">
        <v>0</v>
      </c>
      <c r="Y35" s="8">
        <v>0</v>
      </c>
      <c r="Z35" s="75">
        <v>1</v>
      </c>
      <c r="AA35" s="8">
        <v>0.9</v>
      </c>
      <c r="AB35" s="75">
        <v>40.8</v>
      </c>
      <c r="AC35" s="8">
        <v>64.6</v>
      </c>
      <c r="AD35" s="75">
        <v>70.5</v>
      </c>
      <c r="AE35" s="8">
        <v>111.8</v>
      </c>
      <c r="AF35" s="75">
        <v>51.3</v>
      </c>
      <c r="AG35" s="8">
        <v>23.9</v>
      </c>
      <c r="AH35" s="75">
        <v>48.3</v>
      </c>
      <c r="AI35" s="8">
        <v>0</v>
      </c>
      <c r="AJ35" s="75">
        <v>0.4</v>
      </c>
      <c r="AK35" s="8">
        <v>0.3</v>
      </c>
      <c r="AL35" s="75">
        <v>6.7</v>
      </c>
      <c r="AM35" s="8">
        <v>0.2</v>
      </c>
      <c r="AN35" s="75">
        <v>0.2</v>
      </c>
      <c r="AO35" s="8">
        <v>8.5</v>
      </c>
      <c r="AP35" s="75">
        <v>0</v>
      </c>
      <c r="AQ35" s="8">
        <v>8633.9</v>
      </c>
      <c r="AR35" s="75">
        <v>1.3</v>
      </c>
      <c r="AS35" s="8">
        <v>2.7</v>
      </c>
      <c r="AT35" s="75">
        <v>0.3</v>
      </c>
      <c r="AU35" s="8">
        <v>0.9</v>
      </c>
      <c r="AV35" s="75">
        <v>15.8</v>
      </c>
      <c r="AW35" s="8">
        <v>1.6</v>
      </c>
      <c r="AX35" s="75">
        <v>10.4</v>
      </c>
      <c r="AY35" s="8">
        <v>0.1</v>
      </c>
      <c r="AZ35" s="75">
        <v>0</v>
      </c>
      <c r="BA35" s="8">
        <v>17.4</v>
      </c>
      <c r="BB35" s="75">
        <v>0.2</v>
      </c>
      <c r="BC35" s="8">
        <v>45.4</v>
      </c>
      <c r="BD35" s="75">
        <v>0.1</v>
      </c>
      <c r="BE35" s="8">
        <v>0</v>
      </c>
      <c r="BF35" s="75">
        <v>0</v>
      </c>
      <c r="BG35" s="8">
        <v>0.4</v>
      </c>
      <c r="BH35" s="75">
        <v>3.5</v>
      </c>
      <c r="BI35" s="8">
        <v>0.8</v>
      </c>
      <c r="BJ35" s="75">
        <v>1.5</v>
      </c>
      <c r="BK35" s="8">
        <v>1.1</v>
      </c>
      <c r="BL35" s="75">
        <v>0</v>
      </c>
      <c r="BM35" s="8">
        <v>0.1</v>
      </c>
      <c r="BN35" s="75">
        <v>3.3</v>
      </c>
      <c r="BO35" s="8">
        <v>0</v>
      </c>
      <c r="BP35" s="75">
        <v>4.5</v>
      </c>
      <c r="BQ35" s="8">
        <v>17.1</v>
      </c>
      <c r="BR35" s="75">
        <v>3.3</v>
      </c>
      <c r="BS35" s="8">
        <v>0</v>
      </c>
      <c r="BT35" s="75">
        <v>0</v>
      </c>
      <c r="BU35" s="8">
        <v>0</v>
      </c>
      <c r="BV35" s="75">
        <v>0</v>
      </c>
      <c r="BW35" s="75">
        <v>0.1</v>
      </c>
      <c r="BX35" s="75">
        <v>0</v>
      </c>
      <c r="BY35" s="81">
        <v>9222.8</v>
      </c>
      <c r="BZ35" s="160">
        <v>22.1</v>
      </c>
      <c r="CA35" s="161">
        <v>22.1</v>
      </c>
      <c r="CB35" s="162">
        <v>0</v>
      </c>
      <c r="CC35" s="163">
        <v>0</v>
      </c>
      <c r="CD35" s="75">
        <v>55</v>
      </c>
      <c r="CE35" s="161">
        <v>0</v>
      </c>
      <c r="CF35" s="161">
        <v>55</v>
      </c>
      <c r="CG35" s="75">
        <v>813.4</v>
      </c>
      <c r="CH35" s="161">
        <v>606.1</v>
      </c>
      <c r="CI35" s="161">
        <v>207.3</v>
      </c>
      <c r="CJ35" s="86">
        <v>890.5</v>
      </c>
      <c r="CK35" s="86">
        <v>10113.3</v>
      </c>
    </row>
    <row r="36" spans="2:89" ht="12.75">
      <c r="B36" s="58" t="s">
        <v>39</v>
      </c>
      <c r="C36" s="2">
        <v>29</v>
      </c>
      <c r="D36" s="80">
        <v>0</v>
      </c>
      <c r="E36" s="75">
        <v>0</v>
      </c>
      <c r="F36" s="75">
        <v>0</v>
      </c>
      <c r="G36" s="80">
        <v>9.2</v>
      </c>
      <c r="H36" s="75">
        <v>4.2</v>
      </c>
      <c r="I36" s="75">
        <v>7.9</v>
      </c>
      <c r="J36" s="75">
        <v>11.3</v>
      </c>
      <c r="K36" s="80">
        <v>18.9</v>
      </c>
      <c r="L36" s="75">
        <v>2.8</v>
      </c>
      <c r="M36" s="75">
        <v>0</v>
      </c>
      <c r="N36" s="75">
        <v>0</v>
      </c>
      <c r="O36" s="75">
        <v>0</v>
      </c>
      <c r="P36" s="75">
        <v>0</v>
      </c>
      <c r="Q36" s="75">
        <v>5.4</v>
      </c>
      <c r="R36" s="75">
        <v>1.2</v>
      </c>
      <c r="S36" s="75">
        <v>0</v>
      </c>
      <c r="T36" s="75">
        <v>7.5</v>
      </c>
      <c r="U36" s="75">
        <v>0.7</v>
      </c>
      <c r="V36" s="75">
        <v>7.6</v>
      </c>
      <c r="W36" s="8">
        <v>23.3</v>
      </c>
      <c r="X36" s="75">
        <v>13.3</v>
      </c>
      <c r="Y36" s="8">
        <v>585</v>
      </c>
      <c r="Z36" s="75">
        <v>49.2</v>
      </c>
      <c r="AA36" s="8">
        <v>259.5</v>
      </c>
      <c r="AB36" s="75">
        <v>9.6</v>
      </c>
      <c r="AC36" s="8">
        <v>8.8</v>
      </c>
      <c r="AD36" s="75">
        <v>20.6</v>
      </c>
      <c r="AE36" s="8">
        <v>299.1</v>
      </c>
      <c r="AF36" s="75">
        <v>2131.9</v>
      </c>
      <c r="AG36" s="8">
        <v>8481.9</v>
      </c>
      <c r="AH36" s="75">
        <v>1996.8</v>
      </c>
      <c r="AI36" s="8">
        <v>210.7</v>
      </c>
      <c r="AJ36" s="75">
        <v>2149.5</v>
      </c>
      <c r="AK36" s="8">
        <v>177.1</v>
      </c>
      <c r="AL36" s="75">
        <v>81.7</v>
      </c>
      <c r="AM36" s="8">
        <v>4767.7</v>
      </c>
      <c r="AN36" s="75">
        <v>472.3</v>
      </c>
      <c r="AO36" s="8">
        <v>982.6</v>
      </c>
      <c r="AP36" s="75">
        <v>140.8</v>
      </c>
      <c r="AQ36" s="8">
        <v>1224.9</v>
      </c>
      <c r="AR36" s="75">
        <v>1.1</v>
      </c>
      <c r="AS36" s="8">
        <v>0.7</v>
      </c>
      <c r="AT36" s="75">
        <v>0.3</v>
      </c>
      <c r="AU36" s="8">
        <v>0.1</v>
      </c>
      <c r="AV36" s="75">
        <v>23.5</v>
      </c>
      <c r="AW36" s="8">
        <v>0.3</v>
      </c>
      <c r="AX36" s="75">
        <v>2.4</v>
      </c>
      <c r="AY36" s="8">
        <v>0.2</v>
      </c>
      <c r="AZ36" s="75">
        <v>0</v>
      </c>
      <c r="BA36" s="8">
        <v>0.8</v>
      </c>
      <c r="BB36" s="75">
        <v>0.3</v>
      </c>
      <c r="BC36" s="8">
        <v>6.4</v>
      </c>
      <c r="BD36" s="75">
        <v>0</v>
      </c>
      <c r="BE36" s="8">
        <v>0</v>
      </c>
      <c r="BF36" s="75">
        <v>0</v>
      </c>
      <c r="BG36" s="8">
        <v>0</v>
      </c>
      <c r="BH36" s="75">
        <v>0.4</v>
      </c>
      <c r="BI36" s="8">
        <v>4.5</v>
      </c>
      <c r="BJ36" s="75">
        <v>94.2</v>
      </c>
      <c r="BK36" s="8">
        <v>1</v>
      </c>
      <c r="BL36" s="75">
        <v>0</v>
      </c>
      <c r="BM36" s="8">
        <v>0</v>
      </c>
      <c r="BN36" s="75">
        <v>0.5</v>
      </c>
      <c r="BO36" s="8">
        <v>0</v>
      </c>
      <c r="BP36" s="75">
        <v>0</v>
      </c>
      <c r="BQ36" s="8">
        <v>0</v>
      </c>
      <c r="BR36" s="75">
        <v>1.6</v>
      </c>
      <c r="BS36" s="8">
        <v>3.3</v>
      </c>
      <c r="BT36" s="75">
        <v>0</v>
      </c>
      <c r="BU36" s="8">
        <v>0</v>
      </c>
      <c r="BV36" s="75">
        <v>0</v>
      </c>
      <c r="BW36" s="75">
        <v>0</v>
      </c>
      <c r="BX36" s="75">
        <v>0</v>
      </c>
      <c r="BY36" s="81">
        <v>24304.6</v>
      </c>
      <c r="BZ36" s="160">
        <v>0.6</v>
      </c>
      <c r="CA36" s="161">
        <v>0.6</v>
      </c>
      <c r="CB36" s="162">
        <v>0</v>
      </c>
      <c r="CC36" s="163">
        <v>0</v>
      </c>
      <c r="CD36" s="75">
        <v>98.2</v>
      </c>
      <c r="CE36" s="161">
        <v>0</v>
      </c>
      <c r="CF36" s="161">
        <v>98.2</v>
      </c>
      <c r="CG36" s="75">
        <v>6073.3</v>
      </c>
      <c r="CH36" s="161">
        <v>4344.5</v>
      </c>
      <c r="CI36" s="161">
        <v>1728.8</v>
      </c>
      <c r="CJ36" s="86">
        <v>6172.1</v>
      </c>
      <c r="CK36" s="86">
        <v>30476.7</v>
      </c>
    </row>
    <row r="37" spans="2:89" ht="12.75">
      <c r="B37" s="58" t="s">
        <v>40</v>
      </c>
      <c r="C37" s="2">
        <v>30</v>
      </c>
      <c r="D37" s="80">
        <v>435.6</v>
      </c>
      <c r="E37" s="75">
        <v>6.7</v>
      </c>
      <c r="F37" s="75">
        <v>28.6</v>
      </c>
      <c r="G37" s="80">
        <v>18.3</v>
      </c>
      <c r="H37" s="75">
        <v>18.3</v>
      </c>
      <c r="I37" s="75">
        <v>14.6</v>
      </c>
      <c r="J37" s="75">
        <v>116.4</v>
      </c>
      <c r="K37" s="80">
        <v>107</v>
      </c>
      <c r="L37" s="75">
        <v>430.2</v>
      </c>
      <c r="M37" s="75">
        <v>0</v>
      </c>
      <c r="N37" s="75">
        <v>37.6</v>
      </c>
      <c r="O37" s="75">
        <v>82</v>
      </c>
      <c r="P37" s="75">
        <v>13.6</v>
      </c>
      <c r="Q37" s="75">
        <v>422.3</v>
      </c>
      <c r="R37" s="75">
        <v>601.4</v>
      </c>
      <c r="S37" s="75">
        <v>17.4</v>
      </c>
      <c r="T37" s="75">
        <v>73.7</v>
      </c>
      <c r="U37" s="75">
        <v>45.8</v>
      </c>
      <c r="V37" s="75">
        <v>46.6</v>
      </c>
      <c r="W37" s="8">
        <v>200.6</v>
      </c>
      <c r="X37" s="75">
        <v>98.1</v>
      </c>
      <c r="Y37" s="8">
        <v>48.2</v>
      </c>
      <c r="Z37" s="75">
        <v>111.2</v>
      </c>
      <c r="AA37" s="8">
        <v>167.3</v>
      </c>
      <c r="AB37" s="75">
        <v>12.1</v>
      </c>
      <c r="AC37" s="8">
        <v>40.7</v>
      </c>
      <c r="AD37" s="75">
        <v>132.7</v>
      </c>
      <c r="AE37" s="8">
        <v>357.1</v>
      </c>
      <c r="AF37" s="75">
        <v>1485.2</v>
      </c>
      <c r="AG37" s="8">
        <v>1847.1</v>
      </c>
      <c r="AH37" s="75">
        <v>2349.1</v>
      </c>
      <c r="AI37" s="8">
        <v>137.6</v>
      </c>
      <c r="AJ37" s="75">
        <v>749.3</v>
      </c>
      <c r="AK37" s="8">
        <v>101.8</v>
      </c>
      <c r="AL37" s="75">
        <v>80</v>
      </c>
      <c r="AM37" s="8">
        <v>1663.3</v>
      </c>
      <c r="AN37" s="75">
        <v>405.3</v>
      </c>
      <c r="AO37" s="8">
        <v>800.4</v>
      </c>
      <c r="AP37" s="75">
        <v>1388.3</v>
      </c>
      <c r="AQ37" s="8">
        <v>7104.5</v>
      </c>
      <c r="AR37" s="75">
        <v>278.5</v>
      </c>
      <c r="AS37" s="8">
        <v>67.7</v>
      </c>
      <c r="AT37" s="75">
        <v>5.6</v>
      </c>
      <c r="AU37" s="8">
        <v>6.7</v>
      </c>
      <c r="AV37" s="75">
        <v>140.7</v>
      </c>
      <c r="AW37" s="8">
        <v>0.2</v>
      </c>
      <c r="AX37" s="75">
        <v>18.6</v>
      </c>
      <c r="AY37" s="8">
        <v>1.1</v>
      </c>
      <c r="AZ37" s="75">
        <v>3.4</v>
      </c>
      <c r="BA37" s="8">
        <v>255.8</v>
      </c>
      <c r="BB37" s="75">
        <v>3.8</v>
      </c>
      <c r="BC37" s="8">
        <v>0.6</v>
      </c>
      <c r="BD37" s="75">
        <v>9.5</v>
      </c>
      <c r="BE37" s="8">
        <v>2.6</v>
      </c>
      <c r="BF37" s="75">
        <v>6.6</v>
      </c>
      <c r="BG37" s="8">
        <v>75.3</v>
      </c>
      <c r="BH37" s="75">
        <v>130.2</v>
      </c>
      <c r="BI37" s="8">
        <v>25.3</v>
      </c>
      <c r="BJ37" s="75">
        <v>60.4</v>
      </c>
      <c r="BK37" s="8">
        <v>221.8</v>
      </c>
      <c r="BL37" s="75">
        <v>12.4</v>
      </c>
      <c r="BM37" s="8">
        <v>3.7</v>
      </c>
      <c r="BN37" s="75">
        <v>32.9</v>
      </c>
      <c r="BO37" s="8">
        <v>0.7</v>
      </c>
      <c r="BP37" s="75">
        <v>93.8</v>
      </c>
      <c r="BQ37" s="8">
        <v>118.1</v>
      </c>
      <c r="BR37" s="75">
        <v>66</v>
      </c>
      <c r="BS37" s="8">
        <v>19.6</v>
      </c>
      <c r="BT37" s="75">
        <v>11.7</v>
      </c>
      <c r="BU37" s="8">
        <v>15.9</v>
      </c>
      <c r="BV37" s="75">
        <v>4.1</v>
      </c>
      <c r="BW37" s="75">
        <v>1.1</v>
      </c>
      <c r="BX37" s="75">
        <v>0</v>
      </c>
      <c r="BY37" s="81">
        <v>23490.4</v>
      </c>
      <c r="BZ37" s="160">
        <v>132.7</v>
      </c>
      <c r="CA37" s="161">
        <v>132.7</v>
      </c>
      <c r="CB37" s="162">
        <v>0</v>
      </c>
      <c r="CC37" s="163">
        <v>0</v>
      </c>
      <c r="CD37" s="75">
        <v>3718.9</v>
      </c>
      <c r="CE37" s="161">
        <v>3632.9</v>
      </c>
      <c r="CF37" s="161">
        <v>86</v>
      </c>
      <c r="CG37" s="75">
        <v>3512.8</v>
      </c>
      <c r="CH37" s="161">
        <v>2180.5</v>
      </c>
      <c r="CI37" s="161">
        <v>1332.3</v>
      </c>
      <c r="CJ37" s="86">
        <v>7364.4</v>
      </c>
      <c r="CK37" s="86">
        <v>30854.8</v>
      </c>
    </row>
    <row r="38" spans="2:89" ht="12.75">
      <c r="B38" s="58" t="s">
        <v>41</v>
      </c>
      <c r="C38" s="2">
        <v>31</v>
      </c>
      <c r="D38" s="80">
        <v>306.3</v>
      </c>
      <c r="E38" s="75">
        <v>5.3</v>
      </c>
      <c r="F38" s="75">
        <v>1.1</v>
      </c>
      <c r="G38" s="80">
        <v>48.9</v>
      </c>
      <c r="H38" s="75">
        <v>5.5</v>
      </c>
      <c r="I38" s="75">
        <v>26.8</v>
      </c>
      <c r="J38" s="75">
        <v>108.1</v>
      </c>
      <c r="K38" s="80">
        <v>138.6</v>
      </c>
      <c r="L38" s="75">
        <v>310.3</v>
      </c>
      <c r="M38" s="75">
        <v>1.3</v>
      </c>
      <c r="N38" s="75">
        <v>424.8</v>
      </c>
      <c r="O38" s="75">
        <v>64.5</v>
      </c>
      <c r="P38" s="75">
        <v>37.9</v>
      </c>
      <c r="Q38" s="75">
        <v>159.8</v>
      </c>
      <c r="R38" s="75">
        <v>60</v>
      </c>
      <c r="S38" s="75">
        <v>25.1</v>
      </c>
      <c r="T38" s="75">
        <v>150.6</v>
      </c>
      <c r="U38" s="75">
        <v>81.4</v>
      </c>
      <c r="V38" s="75">
        <v>47.3</v>
      </c>
      <c r="W38" s="8">
        <v>206.5</v>
      </c>
      <c r="X38" s="75">
        <v>154.3</v>
      </c>
      <c r="Y38" s="8">
        <v>163.8</v>
      </c>
      <c r="Z38" s="75">
        <v>616.5</v>
      </c>
      <c r="AA38" s="8">
        <v>303.7</v>
      </c>
      <c r="AB38" s="75">
        <v>78.7</v>
      </c>
      <c r="AC38" s="8">
        <v>195.6</v>
      </c>
      <c r="AD38" s="75">
        <v>198.8</v>
      </c>
      <c r="AE38" s="8">
        <v>523.9</v>
      </c>
      <c r="AF38" s="75">
        <v>793.9</v>
      </c>
      <c r="AG38" s="8">
        <v>820.8</v>
      </c>
      <c r="AH38" s="75">
        <v>1868.9</v>
      </c>
      <c r="AI38" s="8">
        <v>0.6</v>
      </c>
      <c r="AJ38" s="75">
        <v>401.5</v>
      </c>
      <c r="AK38" s="8">
        <v>58.4</v>
      </c>
      <c r="AL38" s="75">
        <v>38.4</v>
      </c>
      <c r="AM38" s="8">
        <v>968.3</v>
      </c>
      <c r="AN38" s="75">
        <v>353.5</v>
      </c>
      <c r="AO38" s="8">
        <v>184.6</v>
      </c>
      <c r="AP38" s="75">
        <v>37.4</v>
      </c>
      <c r="AQ38" s="8">
        <v>1687.7</v>
      </c>
      <c r="AR38" s="75">
        <v>173.1</v>
      </c>
      <c r="AS38" s="8">
        <v>190.5</v>
      </c>
      <c r="AT38" s="75">
        <v>91.2</v>
      </c>
      <c r="AU38" s="8">
        <v>34.4</v>
      </c>
      <c r="AV38" s="75">
        <v>290.3</v>
      </c>
      <c r="AW38" s="8">
        <v>6.2</v>
      </c>
      <c r="AX38" s="75">
        <v>92.6</v>
      </c>
      <c r="AY38" s="8">
        <v>0.8</v>
      </c>
      <c r="AZ38" s="75">
        <v>0.4</v>
      </c>
      <c r="BA38" s="8">
        <v>149.5</v>
      </c>
      <c r="BB38" s="75">
        <v>5.3</v>
      </c>
      <c r="BC38" s="8">
        <v>335.4</v>
      </c>
      <c r="BD38" s="75">
        <v>6.9</v>
      </c>
      <c r="BE38" s="8">
        <v>1.7</v>
      </c>
      <c r="BF38" s="75">
        <v>1.6</v>
      </c>
      <c r="BG38" s="8">
        <v>0.3</v>
      </c>
      <c r="BH38" s="75">
        <v>115.8</v>
      </c>
      <c r="BI38" s="8">
        <v>11.7</v>
      </c>
      <c r="BJ38" s="75">
        <v>51.8</v>
      </c>
      <c r="BK38" s="8">
        <v>104.2</v>
      </c>
      <c r="BL38" s="75">
        <v>22.7</v>
      </c>
      <c r="BM38" s="8">
        <v>12.3</v>
      </c>
      <c r="BN38" s="75">
        <v>79.9</v>
      </c>
      <c r="BO38" s="8">
        <v>0.9</v>
      </c>
      <c r="BP38" s="75">
        <v>79.5</v>
      </c>
      <c r="BQ38" s="8">
        <v>108.2</v>
      </c>
      <c r="BR38" s="75">
        <v>552.5</v>
      </c>
      <c r="BS38" s="8">
        <v>18.9</v>
      </c>
      <c r="BT38" s="75">
        <v>17.3</v>
      </c>
      <c r="BU38" s="8">
        <v>10</v>
      </c>
      <c r="BV38" s="75">
        <v>6.4</v>
      </c>
      <c r="BW38" s="75">
        <v>15.7</v>
      </c>
      <c r="BX38" s="75">
        <v>0</v>
      </c>
      <c r="BY38" s="81">
        <v>14247.4</v>
      </c>
      <c r="BZ38" s="160">
        <v>2025.4</v>
      </c>
      <c r="CA38" s="161">
        <v>2025.4</v>
      </c>
      <c r="CB38" s="162">
        <v>0</v>
      </c>
      <c r="CC38" s="163">
        <v>0</v>
      </c>
      <c r="CD38" s="75">
        <v>11174</v>
      </c>
      <c r="CE38" s="161">
        <v>11062.1</v>
      </c>
      <c r="CF38" s="161">
        <v>111.9</v>
      </c>
      <c r="CG38" s="75">
        <v>8770.3</v>
      </c>
      <c r="CH38" s="161">
        <v>4961.9</v>
      </c>
      <c r="CI38" s="161">
        <v>3808.4</v>
      </c>
      <c r="CJ38" s="86">
        <v>21969.7</v>
      </c>
      <c r="CK38" s="86">
        <v>36217.1</v>
      </c>
    </row>
    <row r="39" spans="2:89" ht="12.75">
      <c r="B39" s="58" t="s">
        <v>42</v>
      </c>
      <c r="C39" s="2">
        <v>32</v>
      </c>
      <c r="D39" s="80">
        <v>0.4</v>
      </c>
      <c r="E39" s="75">
        <v>0.1</v>
      </c>
      <c r="F39" s="75">
        <v>1</v>
      </c>
      <c r="G39" s="80">
        <v>0.1</v>
      </c>
      <c r="H39" s="75">
        <v>0</v>
      </c>
      <c r="I39" s="75">
        <v>0.1</v>
      </c>
      <c r="J39" s="75">
        <v>0.5</v>
      </c>
      <c r="K39" s="80">
        <v>1</v>
      </c>
      <c r="L39" s="75">
        <v>1.2</v>
      </c>
      <c r="M39" s="75">
        <v>0</v>
      </c>
      <c r="N39" s="75">
        <v>0</v>
      </c>
      <c r="O39" s="75">
        <v>0.8</v>
      </c>
      <c r="P39" s="75">
        <v>0</v>
      </c>
      <c r="Q39" s="75">
        <v>2.2</v>
      </c>
      <c r="R39" s="75">
        <v>0</v>
      </c>
      <c r="S39" s="75">
        <v>0</v>
      </c>
      <c r="T39" s="75">
        <v>6</v>
      </c>
      <c r="U39" s="75">
        <v>0.2</v>
      </c>
      <c r="V39" s="75">
        <v>0.4</v>
      </c>
      <c r="W39" s="8">
        <v>0.7</v>
      </c>
      <c r="X39" s="75">
        <v>10</v>
      </c>
      <c r="Y39" s="8">
        <v>1.2</v>
      </c>
      <c r="Z39" s="75">
        <v>13.9</v>
      </c>
      <c r="AA39" s="8">
        <v>0.4</v>
      </c>
      <c r="AB39" s="75">
        <v>21.7</v>
      </c>
      <c r="AC39" s="8">
        <v>0.3</v>
      </c>
      <c r="AD39" s="75">
        <v>0</v>
      </c>
      <c r="AE39" s="8">
        <v>0.8</v>
      </c>
      <c r="AF39" s="75">
        <v>2.7</v>
      </c>
      <c r="AG39" s="8">
        <v>99.9</v>
      </c>
      <c r="AH39" s="75">
        <v>48</v>
      </c>
      <c r="AI39" s="8">
        <v>1052.8</v>
      </c>
      <c r="AJ39" s="75">
        <v>5.3</v>
      </c>
      <c r="AK39" s="8">
        <v>0</v>
      </c>
      <c r="AL39" s="75">
        <v>80.2</v>
      </c>
      <c r="AM39" s="8">
        <v>20.9</v>
      </c>
      <c r="AN39" s="75">
        <v>5.9</v>
      </c>
      <c r="AO39" s="8">
        <v>4.5</v>
      </c>
      <c r="AP39" s="75">
        <v>12.1</v>
      </c>
      <c r="AQ39" s="8">
        <v>36.2</v>
      </c>
      <c r="AR39" s="75">
        <v>8</v>
      </c>
      <c r="AS39" s="8">
        <v>47.6</v>
      </c>
      <c r="AT39" s="75">
        <v>7.2</v>
      </c>
      <c r="AU39" s="8">
        <v>3</v>
      </c>
      <c r="AV39" s="75">
        <v>34.2</v>
      </c>
      <c r="AW39" s="8">
        <v>8.1</v>
      </c>
      <c r="AX39" s="75">
        <v>6.1</v>
      </c>
      <c r="AY39" s="8">
        <v>4</v>
      </c>
      <c r="AZ39" s="75">
        <v>6.5</v>
      </c>
      <c r="BA39" s="8">
        <v>56.8</v>
      </c>
      <c r="BB39" s="75">
        <v>6.9</v>
      </c>
      <c r="BC39" s="8">
        <v>452.2</v>
      </c>
      <c r="BD39" s="75">
        <v>21.1</v>
      </c>
      <c r="BE39" s="8">
        <v>6.2</v>
      </c>
      <c r="BF39" s="75">
        <v>22.3</v>
      </c>
      <c r="BG39" s="8">
        <v>21.8</v>
      </c>
      <c r="BH39" s="75">
        <v>15.8</v>
      </c>
      <c r="BI39" s="8">
        <v>157</v>
      </c>
      <c r="BJ39" s="75">
        <v>27.7</v>
      </c>
      <c r="BK39" s="8">
        <v>421.3</v>
      </c>
      <c r="BL39" s="75">
        <v>27.2</v>
      </c>
      <c r="BM39" s="8">
        <v>12.4</v>
      </c>
      <c r="BN39" s="75">
        <v>2.7</v>
      </c>
      <c r="BO39" s="8">
        <v>2.7</v>
      </c>
      <c r="BP39" s="75">
        <v>62.3</v>
      </c>
      <c r="BQ39" s="8">
        <v>24.4</v>
      </c>
      <c r="BR39" s="75">
        <v>42.8</v>
      </c>
      <c r="BS39" s="8">
        <v>29.6</v>
      </c>
      <c r="BT39" s="75">
        <v>15.8</v>
      </c>
      <c r="BU39" s="8">
        <v>1.5</v>
      </c>
      <c r="BV39" s="75">
        <v>12.3</v>
      </c>
      <c r="BW39" s="75">
        <v>4.5</v>
      </c>
      <c r="BX39" s="75">
        <v>0</v>
      </c>
      <c r="BY39" s="81">
        <v>3003.5</v>
      </c>
      <c r="BZ39" s="160">
        <v>296.5</v>
      </c>
      <c r="CA39" s="161">
        <v>296.5</v>
      </c>
      <c r="CB39" s="162">
        <v>0</v>
      </c>
      <c r="CC39" s="163">
        <v>0</v>
      </c>
      <c r="CD39" s="75">
        <v>3957.7</v>
      </c>
      <c r="CE39" s="161">
        <v>3914.4</v>
      </c>
      <c r="CF39" s="161">
        <v>43.3</v>
      </c>
      <c r="CG39" s="75">
        <v>1819.9</v>
      </c>
      <c r="CH39" s="161">
        <v>1502.8</v>
      </c>
      <c r="CI39" s="161">
        <v>317.1</v>
      </c>
      <c r="CJ39" s="86">
        <v>6074.1</v>
      </c>
      <c r="CK39" s="86">
        <v>9077.6</v>
      </c>
    </row>
    <row r="40" spans="2:89" ht="12.75">
      <c r="B40" s="58" t="s">
        <v>43</v>
      </c>
      <c r="C40" s="2">
        <v>33</v>
      </c>
      <c r="D40" s="80">
        <v>5.4</v>
      </c>
      <c r="E40" s="75">
        <v>0.2</v>
      </c>
      <c r="F40" s="75">
        <v>1.4</v>
      </c>
      <c r="G40" s="80">
        <v>1.5</v>
      </c>
      <c r="H40" s="75">
        <v>0</v>
      </c>
      <c r="I40" s="75">
        <v>0.1</v>
      </c>
      <c r="J40" s="75">
        <v>7.9</v>
      </c>
      <c r="K40" s="80">
        <v>16.9</v>
      </c>
      <c r="L40" s="75">
        <v>292.3</v>
      </c>
      <c r="M40" s="75">
        <v>0.4</v>
      </c>
      <c r="N40" s="75">
        <v>71.6</v>
      </c>
      <c r="O40" s="75">
        <v>8.9</v>
      </c>
      <c r="P40" s="75">
        <v>0</v>
      </c>
      <c r="Q40" s="75">
        <v>14</v>
      </c>
      <c r="R40" s="75">
        <v>1.8</v>
      </c>
      <c r="S40" s="75">
        <v>1.2</v>
      </c>
      <c r="T40" s="75">
        <v>12.3</v>
      </c>
      <c r="U40" s="75">
        <v>0.8</v>
      </c>
      <c r="V40" s="75">
        <v>0.1</v>
      </c>
      <c r="W40" s="8">
        <v>7.8</v>
      </c>
      <c r="X40" s="75">
        <v>6.9</v>
      </c>
      <c r="Y40" s="8">
        <v>0.5</v>
      </c>
      <c r="Z40" s="75">
        <v>39.8</v>
      </c>
      <c r="AA40" s="8">
        <v>34</v>
      </c>
      <c r="AB40" s="75">
        <v>2.2</v>
      </c>
      <c r="AC40" s="8">
        <v>5.4</v>
      </c>
      <c r="AD40" s="75">
        <v>12.1</v>
      </c>
      <c r="AE40" s="8">
        <v>19.3</v>
      </c>
      <c r="AF40" s="75">
        <v>45.2</v>
      </c>
      <c r="AG40" s="8">
        <v>70.6</v>
      </c>
      <c r="AH40" s="75">
        <v>1094</v>
      </c>
      <c r="AI40" s="8">
        <v>235.2</v>
      </c>
      <c r="AJ40" s="75">
        <v>1774.4</v>
      </c>
      <c r="AK40" s="8">
        <v>621.1</v>
      </c>
      <c r="AL40" s="75">
        <v>309.2</v>
      </c>
      <c r="AM40" s="8">
        <v>1041.6</v>
      </c>
      <c r="AN40" s="75">
        <v>168.4</v>
      </c>
      <c r="AO40" s="8">
        <v>153.8</v>
      </c>
      <c r="AP40" s="75">
        <v>3.8</v>
      </c>
      <c r="AQ40" s="8">
        <v>3317.1</v>
      </c>
      <c r="AR40" s="75">
        <v>34.2</v>
      </c>
      <c r="AS40" s="8">
        <v>26.8</v>
      </c>
      <c r="AT40" s="75">
        <v>1.9</v>
      </c>
      <c r="AU40" s="8">
        <v>21.5</v>
      </c>
      <c r="AV40" s="75">
        <v>173.2</v>
      </c>
      <c r="AW40" s="8">
        <v>1.6</v>
      </c>
      <c r="AX40" s="75">
        <v>9.5</v>
      </c>
      <c r="AY40" s="8">
        <v>1</v>
      </c>
      <c r="AZ40" s="75">
        <v>0.4</v>
      </c>
      <c r="BA40" s="8">
        <v>54.2</v>
      </c>
      <c r="BB40" s="75">
        <v>10.6</v>
      </c>
      <c r="BC40" s="8">
        <v>396.7</v>
      </c>
      <c r="BD40" s="75">
        <v>7.7</v>
      </c>
      <c r="BE40" s="8">
        <v>0</v>
      </c>
      <c r="BF40" s="75">
        <v>2.7</v>
      </c>
      <c r="BG40" s="8">
        <v>4.7</v>
      </c>
      <c r="BH40" s="75">
        <v>10.8</v>
      </c>
      <c r="BI40" s="8">
        <v>24.2</v>
      </c>
      <c r="BJ40" s="75">
        <v>44.9</v>
      </c>
      <c r="BK40" s="8">
        <v>26.2</v>
      </c>
      <c r="BL40" s="75">
        <v>11.9</v>
      </c>
      <c r="BM40" s="8">
        <v>15</v>
      </c>
      <c r="BN40" s="75">
        <v>5.8</v>
      </c>
      <c r="BO40" s="8">
        <v>0.9</v>
      </c>
      <c r="BP40" s="75">
        <v>37.8</v>
      </c>
      <c r="BQ40" s="8">
        <v>6.4</v>
      </c>
      <c r="BR40" s="75">
        <v>8.3</v>
      </c>
      <c r="BS40" s="8">
        <v>17.4</v>
      </c>
      <c r="BT40" s="75">
        <v>11.3</v>
      </c>
      <c r="BU40" s="8">
        <v>0.3</v>
      </c>
      <c r="BV40" s="75">
        <v>3.8</v>
      </c>
      <c r="BW40" s="75">
        <v>21.4</v>
      </c>
      <c r="BX40" s="75">
        <v>0</v>
      </c>
      <c r="BY40" s="81">
        <v>10392.3</v>
      </c>
      <c r="BZ40" s="160">
        <v>454.2</v>
      </c>
      <c r="CA40" s="161">
        <v>454.2</v>
      </c>
      <c r="CB40" s="162">
        <v>0</v>
      </c>
      <c r="CC40" s="163">
        <v>0</v>
      </c>
      <c r="CD40" s="75">
        <v>2408.1</v>
      </c>
      <c r="CE40" s="161">
        <v>2310.3</v>
      </c>
      <c r="CF40" s="161">
        <v>97.8</v>
      </c>
      <c r="CG40" s="75">
        <v>4023.8</v>
      </c>
      <c r="CH40" s="161">
        <v>2733.2</v>
      </c>
      <c r="CI40" s="161">
        <v>1290.6</v>
      </c>
      <c r="CJ40" s="86">
        <v>6886.1</v>
      </c>
      <c r="CK40" s="86">
        <v>17278.4</v>
      </c>
    </row>
    <row r="41" spans="2:89" ht="12.75">
      <c r="B41" s="58" t="s">
        <v>44</v>
      </c>
      <c r="C41" s="2">
        <v>34</v>
      </c>
      <c r="D41" s="80">
        <v>0</v>
      </c>
      <c r="E41" s="75">
        <v>0</v>
      </c>
      <c r="F41" s="75">
        <v>0</v>
      </c>
      <c r="G41" s="80">
        <v>0</v>
      </c>
      <c r="H41" s="75">
        <v>0</v>
      </c>
      <c r="I41" s="75">
        <v>0</v>
      </c>
      <c r="J41" s="75">
        <v>0.7</v>
      </c>
      <c r="K41" s="80">
        <v>0.6</v>
      </c>
      <c r="L41" s="75">
        <v>0.6</v>
      </c>
      <c r="M41" s="75">
        <v>0</v>
      </c>
      <c r="N41" s="75">
        <v>1.8</v>
      </c>
      <c r="O41" s="75">
        <v>0</v>
      </c>
      <c r="P41" s="75">
        <v>0</v>
      </c>
      <c r="Q41" s="75">
        <v>0.8</v>
      </c>
      <c r="R41" s="75">
        <v>0</v>
      </c>
      <c r="S41" s="75">
        <v>0</v>
      </c>
      <c r="T41" s="75">
        <v>0.8</v>
      </c>
      <c r="U41" s="75">
        <v>0.4</v>
      </c>
      <c r="V41" s="75">
        <v>0.1</v>
      </c>
      <c r="W41" s="8">
        <v>0.6</v>
      </c>
      <c r="X41" s="75">
        <v>0.1</v>
      </c>
      <c r="Y41" s="8">
        <v>1.3</v>
      </c>
      <c r="Z41" s="75">
        <v>2.6</v>
      </c>
      <c r="AA41" s="8">
        <v>2.3</v>
      </c>
      <c r="AB41" s="75">
        <v>0</v>
      </c>
      <c r="AC41" s="8">
        <v>0.3</v>
      </c>
      <c r="AD41" s="75">
        <v>0.2</v>
      </c>
      <c r="AE41" s="8">
        <v>0.7</v>
      </c>
      <c r="AF41" s="75">
        <v>0.6</v>
      </c>
      <c r="AG41" s="8">
        <v>4.2</v>
      </c>
      <c r="AH41" s="75">
        <v>38.7</v>
      </c>
      <c r="AI41" s="8">
        <v>172.6</v>
      </c>
      <c r="AJ41" s="75">
        <v>93.3</v>
      </c>
      <c r="AK41" s="8">
        <v>1552.1</v>
      </c>
      <c r="AL41" s="75">
        <v>566.5</v>
      </c>
      <c r="AM41" s="8">
        <v>158.7</v>
      </c>
      <c r="AN41" s="75">
        <v>136.8</v>
      </c>
      <c r="AO41" s="8">
        <v>91.9</v>
      </c>
      <c r="AP41" s="75">
        <v>0</v>
      </c>
      <c r="AQ41" s="8">
        <v>1211.9</v>
      </c>
      <c r="AR41" s="75">
        <v>14</v>
      </c>
      <c r="AS41" s="8">
        <v>0</v>
      </c>
      <c r="AT41" s="75">
        <v>113.2</v>
      </c>
      <c r="AU41" s="8">
        <v>2</v>
      </c>
      <c r="AV41" s="75">
        <v>23.3</v>
      </c>
      <c r="AW41" s="8">
        <v>0</v>
      </c>
      <c r="AX41" s="75">
        <v>1.9</v>
      </c>
      <c r="AY41" s="8">
        <v>0.2</v>
      </c>
      <c r="AZ41" s="75">
        <v>0</v>
      </c>
      <c r="BA41" s="8">
        <v>62.9</v>
      </c>
      <c r="BB41" s="75">
        <v>1.9</v>
      </c>
      <c r="BC41" s="8">
        <v>595.8</v>
      </c>
      <c r="BD41" s="75">
        <v>6.7</v>
      </c>
      <c r="BE41" s="8">
        <v>2.6</v>
      </c>
      <c r="BF41" s="75">
        <v>1.3</v>
      </c>
      <c r="BG41" s="8">
        <v>0</v>
      </c>
      <c r="BH41" s="75">
        <v>2.3</v>
      </c>
      <c r="BI41" s="8">
        <v>30.8</v>
      </c>
      <c r="BJ41" s="75">
        <v>23.1</v>
      </c>
      <c r="BK41" s="8">
        <v>204.6</v>
      </c>
      <c r="BL41" s="75">
        <v>12.4</v>
      </c>
      <c r="BM41" s="8">
        <v>23.8</v>
      </c>
      <c r="BN41" s="75">
        <v>0.6</v>
      </c>
      <c r="BO41" s="8">
        <v>3.8</v>
      </c>
      <c r="BP41" s="75">
        <v>138.4</v>
      </c>
      <c r="BQ41" s="8">
        <v>7.4</v>
      </c>
      <c r="BR41" s="75">
        <v>17.8</v>
      </c>
      <c r="BS41" s="8">
        <v>39.2</v>
      </c>
      <c r="BT41" s="75">
        <v>12.3</v>
      </c>
      <c r="BU41" s="8">
        <v>0</v>
      </c>
      <c r="BV41" s="75">
        <v>21.8</v>
      </c>
      <c r="BW41" s="75">
        <v>13.3</v>
      </c>
      <c r="BX41" s="75">
        <v>0</v>
      </c>
      <c r="BY41" s="81">
        <v>5418.6</v>
      </c>
      <c r="BZ41" s="160">
        <v>1336.8</v>
      </c>
      <c r="CA41" s="161">
        <v>1336.8</v>
      </c>
      <c r="CB41" s="162">
        <v>0</v>
      </c>
      <c r="CC41" s="163">
        <v>0</v>
      </c>
      <c r="CD41" s="75">
        <v>4585.4</v>
      </c>
      <c r="CE41" s="161">
        <v>4476.1</v>
      </c>
      <c r="CF41" s="161">
        <v>109.3</v>
      </c>
      <c r="CG41" s="75">
        <v>3720.6</v>
      </c>
      <c r="CH41" s="161">
        <v>2488.9</v>
      </c>
      <c r="CI41" s="161">
        <v>1231.7</v>
      </c>
      <c r="CJ41" s="86">
        <v>9642.8</v>
      </c>
      <c r="CK41" s="86">
        <v>15061.4</v>
      </c>
    </row>
    <row r="42" spans="2:89" ht="12.75">
      <c r="B42" s="58" t="s">
        <v>45</v>
      </c>
      <c r="C42" s="2">
        <v>35</v>
      </c>
      <c r="D42" s="80">
        <v>0</v>
      </c>
      <c r="E42" s="75">
        <v>0</v>
      </c>
      <c r="F42" s="75">
        <v>2.8</v>
      </c>
      <c r="G42" s="80">
        <v>0</v>
      </c>
      <c r="H42" s="75">
        <v>0</v>
      </c>
      <c r="I42" s="75">
        <v>0</v>
      </c>
      <c r="J42" s="75">
        <v>0</v>
      </c>
      <c r="K42" s="80">
        <v>0.4</v>
      </c>
      <c r="L42" s="75">
        <v>0</v>
      </c>
      <c r="M42" s="75">
        <v>0.1</v>
      </c>
      <c r="N42" s="75">
        <v>12.9</v>
      </c>
      <c r="O42" s="75">
        <v>0</v>
      </c>
      <c r="P42" s="75">
        <v>0</v>
      </c>
      <c r="Q42" s="75">
        <v>0.5</v>
      </c>
      <c r="R42" s="75">
        <v>0</v>
      </c>
      <c r="S42" s="75">
        <v>0</v>
      </c>
      <c r="T42" s="75">
        <v>0.2</v>
      </c>
      <c r="U42" s="75">
        <v>0.2</v>
      </c>
      <c r="V42" s="75">
        <v>0</v>
      </c>
      <c r="W42" s="8">
        <v>0</v>
      </c>
      <c r="X42" s="75">
        <v>0</v>
      </c>
      <c r="Y42" s="8">
        <v>1.5</v>
      </c>
      <c r="Z42" s="75">
        <v>0</v>
      </c>
      <c r="AA42" s="8">
        <v>0.8</v>
      </c>
      <c r="AB42" s="75">
        <v>0</v>
      </c>
      <c r="AC42" s="8">
        <v>0</v>
      </c>
      <c r="AD42" s="75">
        <v>0.1</v>
      </c>
      <c r="AE42" s="8">
        <v>0</v>
      </c>
      <c r="AF42" s="75">
        <v>0.1</v>
      </c>
      <c r="AG42" s="8">
        <v>0.8</v>
      </c>
      <c r="AH42" s="75">
        <v>12.7</v>
      </c>
      <c r="AI42" s="8">
        <v>0.4</v>
      </c>
      <c r="AJ42" s="75">
        <v>12.9</v>
      </c>
      <c r="AK42" s="8">
        <v>232.5</v>
      </c>
      <c r="AL42" s="75">
        <v>171.2</v>
      </c>
      <c r="AM42" s="8">
        <v>23.4</v>
      </c>
      <c r="AN42" s="75">
        <v>20</v>
      </c>
      <c r="AO42" s="8">
        <v>0.3</v>
      </c>
      <c r="AP42" s="75">
        <v>1.5</v>
      </c>
      <c r="AQ42" s="8">
        <v>6.5</v>
      </c>
      <c r="AR42" s="75">
        <v>6.4</v>
      </c>
      <c r="AS42" s="8">
        <v>6.2</v>
      </c>
      <c r="AT42" s="75">
        <v>0.9</v>
      </c>
      <c r="AU42" s="8">
        <v>1.3</v>
      </c>
      <c r="AV42" s="75">
        <v>11.5</v>
      </c>
      <c r="AW42" s="8">
        <v>0.1</v>
      </c>
      <c r="AX42" s="75">
        <v>0.9</v>
      </c>
      <c r="AY42" s="8">
        <v>0.2</v>
      </c>
      <c r="AZ42" s="75">
        <v>0.9</v>
      </c>
      <c r="BA42" s="8">
        <v>3.6</v>
      </c>
      <c r="BB42" s="75">
        <v>0.2</v>
      </c>
      <c r="BC42" s="8">
        <v>23.6</v>
      </c>
      <c r="BD42" s="75">
        <v>0.5</v>
      </c>
      <c r="BE42" s="8">
        <v>0.1</v>
      </c>
      <c r="BF42" s="75">
        <v>0.4</v>
      </c>
      <c r="BG42" s="8">
        <v>0.8</v>
      </c>
      <c r="BH42" s="75">
        <v>1.8</v>
      </c>
      <c r="BI42" s="8">
        <v>0.5</v>
      </c>
      <c r="BJ42" s="75">
        <v>22.3</v>
      </c>
      <c r="BK42" s="8">
        <v>27.4</v>
      </c>
      <c r="BL42" s="75">
        <v>14.7</v>
      </c>
      <c r="BM42" s="8">
        <v>587</v>
      </c>
      <c r="BN42" s="75">
        <v>1</v>
      </c>
      <c r="BO42" s="8">
        <v>0.1</v>
      </c>
      <c r="BP42" s="75">
        <v>18.5</v>
      </c>
      <c r="BQ42" s="8">
        <v>11.8</v>
      </c>
      <c r="BR42" s="75">
        <v>7.2</v>
      </c>
      <c r="BS42" s="8">
        <v>37.1</v>
      </c>
      <c r="BT42" s="75">
        <v>900.6</v>
      </c>
      <c r="BU42" s="8">
        <v>0.3</v>
      </c>
      <c r="BV42" s="75">
        <v>0.6</v>
      </c>
      <c r="BW42" s="75">
        <v>17.7</v>
      </c>
      <c r="BX42" s="75">
        <v>0</v>
      </c>
      <c r="BY42" s="81">
        <v>2208</v>
      </c>
      <c r="BZ42" s="160">
        <v>953.1</v>
      </c>
      <c r="CA42" s="161">
        <v>871.3</v>
      </c>
      <c r="CB42" s="162">
        <v>0</v>
      </c>
      <c r="CC42" s="163">
        <v>81.8</v>
      </c>
      <c r="CD42" s="75">
        <v>3180.4</v>
      </c>
      <c r="CE42" s="161">
        <v>3164.1</v>
      </c>
      <c r="CF42" s="161">
        <v>16.3</v>
      </c>
      <c r="CG42" s="75">
        <v>1414.8</v>
      </c>
      <c r="CH42" s="161">
        <v>856.5</v>
      </c>
      <c r="CI42" s="161">
        <v>558.3</v>
      </c>
      <c r="CJ42" s="86">
        <v>5548.3</v>
      </c>
      <c r="CK42" s="86">
        <v>7756.3</v>
      </c>
    </row>
    <row r="43" spans="2:89" ht="12.75">
      <c r="B43" s="58" t="s">
        <v>46</v>
      </c>
      <c r="C43" s="2">
        <v>36</v>
      </c>
      <c r="D43" s="80">
        <v>1.6</v>
      </c>
      <c r="E43" s="75">
        <v>1.3</v>
      </c>
      <c r="F43" s="75">
        <v>1.7</v>
      </c>
      <c r="G43" s="80">
        <v>0.8</v>
      </c>
      <c r="H43" s="75">
        <v>0.7</v>
      </c>
      <c r="I43" s="75">
        <v>0</v>
      </c>
      <c r="J43" s="75">
        <v>0.7</v>
      </c>
      <c r="K43" s="80">
        <v>1.7</v>
      </c>
      <c r="L43" s="75">
        <v>0.7</v>
      </c>
      <c r="M43" s="75">
        <v>0.1</v>
      </c>
      <c r="N43" s="75">
        <v>2.1</v>
      </c>
      <c r="O43" s="75">
        <v>3.9</v>
      </c>
      <c r="P43" s="75">
        <v>0</v>
      </c>
      <c r="Q43" s="75">
        <v>7.7</v>
      </c>
      <c r="R43" s="75">
        <v>7.8</v>
      </c>
      <c r="S43" s="75">
        <v>0</v>
      </c>
      <c r="T43" s="75">
        <v>10.4</v>
      </c>
      <c r="U43" s="75">
        <v>0.5</v>
      </c>
      <c r="V43" s="75">
        <v>0</v>
      </c>
      <c r="W43" s="8">
        <v>1.6</v>
      </c>
      <c r="X43" s="75">
        <v>0</v>
      </c>
      <c r="Y43" s="8">
        <v>0.2</v>
      </c>
      <c r="Z43" s="75">
        <v>6.5</v>
      </c>
      <c r="AA43" s="8">
        <v>6.4</v>
      </c>
      <c r="AB43" s="75">
        <v>4.1</v>
      </c>
      <c r="AC43" s="8">
        <v>0</v>
      </c>
      <c r="AD43" s="75">
        <v>12.5</v>
      </c>
      <c r="AE43" s="8">
        <v>3.2</v>
      </c>
      <c r="AF43" s="75">
        <v>4.5</v>
      </c>
      <c r="AG43" s="8">
        <v>35.2</v>
      </c>
      <c r="AH43" s="75">
        <v>125.6</v>
      </c>
      <c r="AI43" s="8">
        <v>0.9</v>
      </c>
      <c r="AJ43" s="75">
        <v>19.1</v>
      </c>
      <c r="AK43" s="8">
        <v>0.2</v>
      </c>
      <c r="AL43" s="75">
        <v>50.1</v>
      </c>
      <c r="AM43" s="8">
        <v>18835.5</v>
      </c>
      <c r="AN43" s="75">
        <v>98.6</v>
      </c>
      <c r="AO43" s="8">
        <v>0.8</v>
      </c>
      <c r="AP43" s="75">
        <v>38.3</v>
      </c>
      <c r="AQ43" s="8">
        <v>2.9</v>
      </c>
      <c r="AR43" s="75">
        <v>4145.9</v>
      </c>
      <c r="AS43" s="8">
        <v>5.4</v>
      </c>
      <c r="AT43" s="75">
        <v>0</v>
      </c>
      <c r="AU43" s="8">
        <v>1.6</v>
      </c>
      <c r="AV43" s="75">
        <v>26.5</v>
      </c>
      <c r="AW43" s="8">
        <v>0.1</v>
      </c>
      <c r="AX43" s="75">
        <v>372.8</v>
      </c>
      <c r="AY43" s="8">
        <v>0.3</v>
      </c>
      <c r="AZ43" s="75">
        <v>0.2</v>
      </c>
      <c r="BA43" s="8">
        <v>135.4</v>
      </c>
      <c r="BB43" s="75">
        <v>0.2</v>
      </c>
      <c r="BC43" s="8">
        <v>0</v>
      </c>
      <c r="BD43" s="75">
        <v>0</v>
      </c>
      <c r="BE43" s="8">
        <v>0</v>
      </c>
      <c r="BF43" s="75">
        <v>11.1</v>
      </c>
      <c r="BG43" s="8">
        <v>0</v>
      </c>
      <c r="BH43" s="75">
        <v>119.4</v>
      </c>
      <c r="BI43" s="8">
        <v>4.2</v>
      </c>
      <c r="BJ43" s="75">
        <v>103.4</v>
      </c>
      <c r="BK43" s="8">
        <v>4.7</v>
      </c>
      <c r="BL43" s="75">
        <v>0</v>
      </c>
      <c r="BM43" s="8">
        <v>0.3</v>
      </c>
      <c r="BN43" s="75">
        <v>13</v>
      </c>
      <c r="BO43" s="8">
        <v>0</v>
      </c>
      <c r="BP43" s="75">
        <v>5.3</v>
      </c>
      <c r="BQ43" s="8">
        <v>0.3</v>
      </c>
      <c r="BR43" s="75">
        <v>92.2</v>
      </c>
      <c r="BS43" s="8">
        <v>0</v>
      </c>
      <c r="BT43" s="75">
        <v>0.4</v>
      </c>
      <c r="BU43" s="8">
        <v>0.3</v>
      </c>
      <c r="BV43" s="75">
        <v>0</v>
      </c>
      <c r="BW43" s="75">
        <v>0</v>
      </c>
      <c r="BX43" s="75">
        <v>0</v>
      </c>
      <c r="BY43" s="81">
        <v>24330.9</v>
      </c>
      <c r="BZ43" s="160">
        <v>12550.4</v>
      </c>
      <c r="CA43" s="161">
        <v>12550.4</v>
      </c>
      <c r="CB43" s="162">
        <v>0</v>
      </c>
      <c r="CC43" s="163">
        <v>0</v>
      </c>
      <c r="CD43" s="75">
        <v>10076.5</v>
      </c>
      <c r="CE43" s="161">
        <v>10002.1</v>
      </c>
      <c r="CF43" s="161">
        <v>74.4</v>
      </c>
      <c r="CG43" s="75">
        <v>29019.2</v>
      </c>
      <c r="CH43" s="161">
        <v>24621.9</v>
      </c>
      <c r="CI43" s="161">
        <v>4397.3</v>
      </c>
      <c r="CJ43" s="86">
        <v>51646.1</v>
      </c>
      <c r="CK43" s="86">
        <v>75977</v>
      </c>
    </row>
    <row r="44" spans="2:89" ht="12.75">
      <c r="B44" s="58" t="s">
        <v>47</v>
      </c>
      <c r="C44" s="2">
        <v>37</v>
      </c>
      <c r="D44" s="80">
        <v>3.4</v>
      </c>
      <c r="E44" s="75">
        <v>0.2</v>
      </c>
      <c r="F44" s="75">
        <v>143.3</v>
      </c>
      <c r="G44" s="80">
        <v>8</v>
      </c>
      <c r="H44" s="75">
        <v>0</v>
      </c>
      <c r="I44" s="75">
        <v>2.1</v>
      </c>
      <c r="J44" s="75">
        <v>3.9</v>
      </c>
      <c r="K44" s="80">
        <v>1.5</v>
      </c>
      <c r="L44" s="75">
        <v>0</v>
      </c>
      <c r="M44" s="75">
        <v>0</v>
      </c>
      <c r="N44" s="75">
        <v>0</v>
      </c>
      <c r="O44" s="75">
        <v>0.2</v>
      </c>
      <c r="P44" s="75">
        <v>0</v>
      </c>
      <c r="Q44" s="75">
        <v>26.5</v>
      </c>
      <c r="R44" s="75">
        <v>0</v>
      </c>
      <c r="S44" s="75">
        <v>0</v>
      </c>
      <c r="T44" s="75">
        <v>0.2</v>
      </c>
      <c r="U44" s="75">
        <v>0</v>
      </c>
      <c r="V44" s="75">
        <v>0.1</v>
      </c>
      <c r="W44" s="8">
        <v>2.7</v>
      </c>
      <c r="X44" s="75">
        <v>0</v>
      </c>
      <c r="Y44" s="8">
        <v>1.1</v>
      </c>
      <c r="Z44" s="75">
        <v>0</v>
      </c>
      <c r="AA44" s="8">
        <v>0.7</v>
      </c>
      <c r="AB44" s="75">
        <v>2.3</v>
      </c>
      <c r="AC44" s="8">
        <v>0.2</v>
      </c>
      <c r="AD44" s="75">
        <v>0</v>
      </c>
      <c r="AE44" s="8">
        <v>0.1</v>
      </c>
      <c r="AF44" s="75">
        <v>2.2</v>
      </c>
      <c r="AG44" s="8">
        <v>12.3</v>
      </c>
      <c r="AH44" s="75">
        <v>23.5</v>
      </c>
      <c r="AI44" s="8">
        <v>0</v>
      </c>
      <c r="AJ44" s="75">
        <v>0.1</v>
      </c>
      <c r="AK44" s="8">
        <v>0</v>
      </c>
      <c r="AL44" s="75">
        <v>0.6</v>
      </c>
      <c r="AM44" s="8">
        <v>0.9</v>
      </c>
      <c r="AN44" s="75">
        <v>1505.6</v>
      </c>
      <c r="AO44" s="8">
        <v>0.5</v>
      </c>
      <c r="AP44" s="75">
        <v>7.3</v>
      </c>
      <c r="AQ44" s="8">
        <v>8.2</v>
      </c>
      <c r="AR44" s="75">
        <v>58.3</v>
      </c>
      <c r="AS44" s="8">
        <v>9.8</v>
      </c>
      <c r="AT44" s="75">
        <v>7.4</v>
      </c>
      <c r="AU44" s="8">
        <v>0.9</v>
      </c>
      <c r="AV44" s="75">
        <v>9.5</v>
      </c>
      <c r="AW44" s="8">
        <v>186.2</v>
      </c>
      <c r="AX44" s="75">
        <v>30.9</v>
      </c>
      <c r="AY44" s="8">
        <v>79.2</v>
      </c>
      <c r="AZ44" s="75">
        <v>326.8</v>
      </c>
      <c r="BA44" s="8">
        <v>226.3</v>
      </c>
      <c r="BB44" s="75">
        <v>1</v>
      </c>
      <c r="BC44" s="8">
        <v>25.8</v>
      </c>
      <c r="BD44" s="75">
        <v>0</v>
      </c>
      <c r="BE44" s="8">
        <v>0</v>
      </c>
      <c r="BF44" s="75">
        <v>0.2</v>
      </c>
      <c r="BG44" s="8">
        <v>0</v>
      </c>
      <c r="BH44" s="75">
        <v>37</v>
      </c>
      <c r="BI44" s="8">
        <v>1.3</v>
      </c>
      <c r="BJ44" s="75">
        <v>48.6</v>
      </c>
      <c r="BK44" s="8">
        <v>9</v>
      </c>
      <c r="BL44" s="75">
        <v>7.2</v>
      </c>
      <c r="BM44" s="8">
        <v>9.3</v>
      </c>
      <c r="BN44" s="75">
        <v>2.9</v>
      </c>
      <c r="BO44" s="8">
        <v>0</v>
      </c>
      <c r="BP44" s="75">
        <v>15</v>
      </c>
      <c r="BQ44" s="8">
        <v>1.4</v>
      </c>
      <c r="BR44" s="75">
        <v>489.8</v>
      </c>
      <c r="BS44" s="8">
        <v>13.3</v>
      </c>
      <c r="BT44" s="75">
        <v>2.6</v>
      </c>
      <c r="BU44" s="8">
        <v>0.8</v>
      </c>
      <c r="BV44" s="75">
        <v>0</v>
      </c>
      <c r="BW44" s="75">
        <v>0.9</v>
      </c>
      <c r="BX44" s="75">
        <v>0</v>
      </c>
      <c r="BY44" s="81">
        <v>3359.1</v>
      </c>
      <c r="BZ44" s="160">
        <v>740.4</v>
      </c>
      <c r="CA44" s="161">
        <v>697.9</v>
      </c>
      <c r="CB44" s="162">
        <v>0</v>
      </c>
      <c r="CC44" s="163">
        <v>42.5</v>
      </c>
      <c r="CD44" s="75">
        <v>3342.9</v>
      </c>
      <c r="CE44" s="161">
        <v>3219.9</v>
      </c>
      <c r="CF44" s="161">
        <v>123</v>
      </c>
      <c r="CG44" s="75">
        <v>3726.9</v>
      </c>
      <c r="CH44" s="161">
        <v>1573.8</v>
      </c>
      <c r="CI44" s="161">
        <v>2153.1</v>
      </c>
      <c r="CJ44" s="86">
        <v>7810.2</v>
      </c>
      <c r="CK44" s="86">
        <v>11169.3</v>
      </c>
    </row>
    <row r="45" spans="2:89" ht="12.75">
      <c r="B45" s="58" t="s">
        <v>48</v>
      </c>
      <c r="C45" s="2">
        <v>38</v>
      </c>
      <c r="D45" s="80">
        <v>0.3</v>
      </c>
      <c r="E45" s="75">
        <v>0.1</v>
      </c>
      <c r="F45" s="75">
        <v>1</v>
      </c>
      <c r="G45" s="80">
        <v>0</v>
      </c>
      <c r="H45" s="75">
        <v>0</v>
      </c>
      <c r="I45" s="75">
        <v>0.4</v>
      </c>
      <c r="J45" s="75">
        <v>1.9</v>
      </c>
      <c r="K45" s="80">
        <v>2</v>
      </c>
      <c r="L45" s="75">
        <v>13.5</v>
      </c>
      <c r="M45" s="75">
        <v>0.1</v>
      </c>
      <c r="N45" s="75">
        <v>0.3</v>
      </c>
      <c r="O45" s="75">
        <v>0.7</v>
      </c>
      <c r="P45" s="75">
        <v>0</v>
      </c>
      <c r="Q45" s="75">
        <v>0</v>
      </c>
      <c r="R45" s="75">
        <v>0.2</v>
      </c>
      <c r="S45" s="75">
        <v>1.3</v>
      </c>
      <c r="T45" s="75">
        <v>2.6</v>
      </c>
      <c r="U45" s="75">
        <v>5.7</v>
      </c>
      <c r="V45" s="75">
        <v>1</v>
      </c>
      <c r="W45" s="8">
        <v>3.9</v>
      </c>
      <c r="X45" s="75">
        <v>1.8</v>
      </c>
      <c r="Y45" s="8">
        <v>3.3</v>
      </c>
      <c r="Z45" s="75">
        <v>1.5</v>
      </c>
      <c r="AA45" s="8">
        <v>0.2</v>
      </c>
      <c r="AB45" s="75">
        <v>0.9</v>
      </c>
      <c r="AC45" s="8">
        <v>1.1</v>
      </c>
      <c r="AD45" s="75">
        <v>0.4</v>
      </c>
      <c r="AE45" s="8">
        <v>0.3</v>
      </c>
      <c r="AF45" s="75">
        <v>5.8</v>
      </c>
      <c r="AG45" s="8">
        <v>2.5</v>
      </c>
      <c r="AH45" s="75">
        <v>49.3</v>
      </c>
      <c r="AI45" s="8">
        <v>15.4</v>
      </c>
      <c r="AJ45" s="75">
        <v>0.9</v>
      </c>
      <c r="AK45" s="8">
        <v>4.5</v>
      </c>
      <c r="AL45" s="75">
        <v>3</v>
      </c>
      <c r="AM45" s="8">
        <v>17.4</v>
      </c>
      <c r="AN45" s="75">
        <v>7</v>
      </c>
      <c r="AO45" s="8">
        <v>635.6</v>
      </c>
      <c r="AP45" s="75">
        <v>11.4</v>
      </c>
      <c r="AQ45" s="8">
        <v>222.3</v>
      </c>
      <c r="AR45" s="75">
        <v>11.4</v>
      </c>
      <c r="AS45" s="8">
        <v>60.8</v>
      </c>
      <c r="AT45" s="75">
        <v>17.9</v>
      </c>
      <c r="AU45" s="8">
        <v>42.2</v>
      </c>
      <c r="AV45" s="75">
        <v>356.9</v>
      </c>
      <c r="AW45" s="8">
        <v>0.5</v>
      </c>
      <c r="AX45" s="75">
        <v>4.7</v>
      </c>
      <c r="AY45" s="8">
        <v>1.1</v>
      </c>
      <c r="AZ45" s="75">
        <v>10.2</v>
      </c>
      <c r="BA45" s="8">
        <v>153</v>
      </c>
      <c r="BB45" s="75">
        <v>58.9</v>
      </c>
      <c r="BC45" s="8">
        <v>85.6</v>
      </c>
      <c r="BD45" s="75">
        <v>29.4</v>
      </c>
      <c r="BE45" s="8">
        <v>10.6</v>
      </c>
      <c r="BF45" s="75">
        <v>21.7</v>
      </c>
      <c r="BG45" s="8">
        <v>14.7</v>
      </c>
      <c r="BH45" s="75">
        <v>20</v>
      </c>
      <c r="BI45" s="8">
        <v>10.6</v>
      </c>
      <c r="BJ45" s="75">
        <v>12.7</v>
      </c>
      <c r="BK45" s="8">
        <v>1087.7</v>
      </c>
      <c r="BL45" s="75">
        <v>77.2</v>
      </c>
      <c r="BM45" s="8">
        <v>16.9</v>
      </c>
      <c r="BN45" s="75">
        <v>3.4</v>
      </c>
      <c r="BO45" s="8">
        <v>10.9</v>
      </c>
      <c r="BP45" s="75">
        <v>457.5</v>
      </c>
      <c r="BQ45" s="8">
        <v>36.7</v>
      </c>
      <c r="BR45" s="75">
        <v>102.3</v>
      </c>
      <c r="BS45" s="8">
        <v>69</v>
      </c>
      <c r="BT45" s="75">
        <v>40.4</v>
      </c>
      <c r="BU45" s="8">
        <v>6.2</v>
      </c>
      <c r="BV45" s="75">
        <v>43.7</v>
      </c>
      <c r="BW45" s="75">
        <v>14</v>
      </c>
      <c r="BX45" s="75">
        <v>0</v>
      </c>
      <c r="BY45" s="81">
        <v>3908.4</v>
      </c>
      <c r="BZ45" s="160">
        <v>6351.2</v>
      </c>
      <c r="CA45" s="161">
        <v>6351.2</v>
      </c>
      <c r="CB45" s="162">
        <v>0</v>
      </c>
      <c r="CC45" s="163">
        <v>0</v>
      </c>
      <c r="CD45" s="75">
        <v>3580.7</v>
      </c>
      <c r="CE45" s="161">
        <v>3503</v>
      </c>
      <c r="CF45" s="161">
        <v>77.7</v>
      </c>
      <c r="CG45" s="75">
        <v>2704.3</v>
      </c>
      <c r="CH45" s="161">
        <v>1737.8</v>
      </c>
      <c r="CI45" s="161">
        <v>966.5</v>
      </c>
      <c r="CJ45" s="86">
        <v>12636.2</v>
      </c>
      <c r="CK45" s="86">
        <v>16544.6</v>
      </c>
    </row>
    <row r="46" spans="2:89" ht="12.75">
      <c r="B46" s="58" t="s">
        <v>49</v>
      </c>
      <c r="C46" s="2">
        <v>39</v>
      </c>
      <c r="D46" s="80">
        <v>0</v>
      </c>
      <c r="E46" s="75">
        <v>0</v>
      </c>
      <c r="F46" s="75">
        <v>0</v>
      </c>
      <c r="G46" s="80">
        <v>0</v>
      </c>
      <c r="H46" s="75">
        <v>0</v>
      </c>
      <c r="I46" s="75">
        <v>0</v>
      </c>
      <c r="J46" s="75">
        <v>0</v>
      </c>
      <c r="K46" s="80">
        <v>11.4</v>
      </c>
      <c r="L46" s="75">
        <v>1.2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8">
        <v>0</v>
      </c>
      <c r="X46" s="75">
        <v>80.6</v>
      </c>
      <c r="Y46" s="8">
        <v>0.5</v>
      </c>
      <c r="Z46" s="75">
        <v>11</v>
      </c>
      <c r="AA46" s="8">
        <v>2.3</v>
      </c>
      <c r="AB46" s="75">
        <v>0</v>
      </c>
      <c r="AC46" s="8">
        <v>4.2</v>
      </c>
      <c r="AD46" s="75">
        <v>0</v>
      </c>
      <c r="AE46" s="8">
        <v>0</v>
      </c>
      <c r="AF46" s="75">
        <v>2648.9</v>
      </c>
      <c r="AG46" s="8">
        <v>25.3</v>
      </c>
      <c r="AH46" s="75">
        <v>4.6</v>
      </c>
      <c r="AI46" s="8">
        <v>0</v>
      </c>
      <c r="AJ46" s="75">
        <v>0.9</v>
      </c>
      <c r="AK46" s="8">
        <v>0</v>
      </c>
      <c r="AL46" s="75">
        <v>0</v>
      </c>
      <c r="AM46" s="8">
        <v>0</v>
      </c>
      <c r="AN46" s="75">
        <v>0</v>
      </c>
      <c r="AO46" s="8">
        <v>0.3</v>
      </c>
      <c r="AP46" s="75">
        <v>30.9</v>
      </c>
      <c r="AQ46" s="8">
        <v>0</v>
      </c>
      <c r="AR46" s="75">
        <v>0</v>
      </c>
      <c r="AS46" s="8">
        <v>0</v>
      </c>
      <c r="AT46" s="75">
        <v>0</v>
      </c>
      <c r="AU46" s="8">
        <v>0</v>
      </c>
      <c r="AV46" s="75">
        <v>0</v>
      </c>
      <c r="AW46" s="8">
        <v>0</v>
      </c>
      <c r="AX46" s="75">
        <v>0</v>
      </c>
      <c r="AY46" s="8">
        <v>0</v>
      </c>
      <c r="AZ46" s="75">
        <v>0</v>
      </c>
      <c r="BA46" s="8">
        <v>0</v>
      </c>
      <c r="BB46" s="75">
        <v>0</v>
      </c>
      <c r="BC46" s="8">
        <v>0</v>
      </c>
      <c r="BD46" s="75">
        <v>0</v>
      </c>
      <c r="BE46" s="8">
        <v>0</v>
      </c>
      <c r="BF46" s="75">
        <v>0</v>
      </c>
      <c r="BG46" s="8">
        <v>0</v>
      </c>
      <c r="BH46" s="75">
        <v>0</v>
      </c>
      <c r="BI46" s="8">
        <v>0.3</v>
      </c>
      <c r="BJ46" s="75">
        <v>2.8</v>
      </c>
      <c r="BK46" s="8">
        <v>0</v>
      </c>
      <c r="BL46" s="75">
        <v>0</v>
      </c>
      <c r="BM46" s="8">
        <v>0</v>
      </c>
      <c r="BN46" s="75">
        <v>0</v>
      </c>
      <c r="BO46" s="8">
        <v>0</v>
      </c>
      <c r="BP46" s="75">
        <v>0</v>
      </c>
      <c r="BQ46" s="8">
        <v>0</v>
      </c>
      <c r="BR46" s="75">
        <v>0</v>
      </c>
      <c r="BS46" s="8">
        <v>2.6</v>
      </c>
      <c r="BT46" s="75">
        <v>0</v>
      </c>
      <c r="BU46" s="8">
        <v>0</v>
      </c>
      <c r="BV46" s="75">
        <v>0</v>
      </c>
      <c r="BW46" s="75">
        <v>0</v>
      </c>
      <c r="BX46" s="75">
        <v>0</v>
      </c>
      <c r="BY46" s="81">
        <v>2827.8</v>
      </c>
      <c r="BZ46" s="160">
        <v>0</v>
      </c>
      <c r="CA46" s="161">
        <v>0</v>
      </c>
      <c r="CB46" s="162">
        <v>0</v>
      </c>
      <c r="CC46" s="163">
        <v>0</v>
      </c>
      <c r="CD46" s="75">
        <v>0</v>
      </c>
      <c r="CE46" s="161">
        <v>0</v>
      </c>
      <c r="CF46" s="161">
        <v>0</v>
      </c>
      <c r="CG46" s="75">
        <v>0</v>
      </c>
      <c r="CH46" s="161">
        <v>0</v>
      </c>
      <c r="CI46" s="161">
        <v>0</v>
      </c>
      <c r="CJ46" s="86">
        <v>0</v>
      </c>
      <c r="CK46" s="86">
        <v>2827.8</v>
      </c>
    </row>
    <row r="47" spans="2:89" ht="12.75">
      <c r="B47" s="58" t="s">
        <v>50</v>
      </c>
      <c r="C47" s="2">
        <v>40</v>
      </c>
      <c r="D47" s="80">
        <v>208.6</v>
      </c>
      <c r="E47" s="75">
        <v>2.4</v>
      </c>
      <c r="F47" s="75">
        <v>1.4</v>
      </c>
      <c r="G47" s="80">
        <v>5.3</v>
      </c>
      <c r="H47" s="75">
        <v>0.7</v>
      </c>
      <c r="I47" s="75">
        <v>2.4</v>
      </c>
      <c r="J47" s="75">
        <v>54.8</v>
      </c>
      <c r="K47" s="80">
        <v>49.7</v>
      </c>
      <c r="L47" s="75">
        <v>191.4</v>
      </c>
      <c r="M47" s="75">
        <v>5.5</v>
      </c>
      <c r="N47" s="75">
        <v>60</v>
      </c>
      <c r="O47" s="75">
        <v>39.4</v>
      </c>
      <c r="P47" s="75">
        <v>27.3</v>
      </c>
      <c r="Q47" s="75">
        <v>43.4</v>
      </c>
      <c r="R47" s="75">
        <v>107.8</v>
      </c>
      <c r="S47" s="75">
        <v>8</v>
      </c>
      <c r="T47" s="75">
        <v>33.7</v>
      </c>
      <c r="U47" s="75">
        <v>5.9</v>
      </c>
      <c r="V47" s="75">
        <v>7.4</v>
      </c>
      <c r="W47" s="8">
        <v>11.4</v>
      </c>
      <c r="X47" s="75">
        <v>52.2</v>
      </c>
      <c r="Y47" s="8">
        <v>6.4</v>
      </c>
      <c r="Z47" s="75">
        <v>59.5</v>
      </c>
      <c r="AA47" s="8">
        <v>14.8</v>
      </c>
      <c r="AB47" s="75">
        <v>18.6</v>
      </c>
      <c r="AC47" s="8">
        <v>7.1</v>
      </c>
      <c r="AD47" s="75">
        <v>113.1</v>
      </c>
      <c r="AE47" s="8">
        <v>35.9</v>
      </c>
      <c r="AF47" s="75">
        <v>33.4</v>
      </c>
      <c r="AG47" s="8">
        <v>93</v>
      </c>
      <c r="AH47" s="75">
        <v>114.6</v>
      </c>
      <c r="AI47" s="8">
        <v>3.6</v>
      </c>
      <c r="AJ47" s="75">
        <v>9.4</v>
      </c>
      <c r="AK47" s="8">
        <v>5.8</v>
      </c>
      <c r="AL47" s="75">
        <v>12.5</v>
      </c>
      <c r="AM47" s="8">
        <v>53.5</v>
      </c>
      <c r="AN47" s="75">
        <v>6.8</v>
      </c>
      <c r="AO47" s="8">
        <v>18.3</v>
      </c>
      <c r="AP47" s="75">
        <v>36.9</v>
      </c>
      <c r="AQ47" s="8">
        <v>28035.2</v>
      </c>
      <c r="AR47" s="75">
        <v>122</v>
      </c>
      <c r="AS47" s="8">
        <v>525.1</v>
      </c>
      <c r="AT47" s="75">
        <v>636.7</v>
      </c>
      <c r="AU47" s="8">
        <v>389</v>
      </c>
      <c r="AV47" s="75">
        <v>302</v>
      </c>
      <c r="AW47" s="8">
        <v>125.3</v>
      </c>
      <c r="AX47" s="75">
        <v>48.4</v>
      </c>
      <c r="AY47" s="8">
        <v>5.4</v>
      </c>
      <c r="AZ47" s="75">
        <v>41.1</v>
      </c>
      <c r="BA47" s="8">
        <v>191</v>
      </c>
      <c r="BB47" s="75">
        <v>22</v>
      </c>
      <c r="BC47" s="8">
        <v>257.3</v>
      </c>
      <c r="BD47" s="75">
        <v>286.1</v>
      </c>
      <c r="BE47" s="8">
        <v>64.5</v>
      </c>
      <c r="BF47" s="75">
        <v>117.3</v>
      </c>
      <c r="BG47" s="8">
        <v>7833.1</v>
      </c>
      <c r="BH47" s="75">
        <v>68.2</v>
      </c>
      <c r="BI47" s="8">
        <v>104.7</v>
      </c>
      <c r="BJ47" s="75">
        <v>44.9</v>
      </c>
      <c r="BK47" s="8">
        <v>788</v>
      </c>
      <c r="BL47" s="75">
        <v>212.3</v>
      </c>
      <c r="BM47" s="8">
        <v>144.3</v>
      </c>
      <c r="BN47" s="75">
        <v>163.2</v>
      </c>
      <c r="BO47" s="8">
        <v>0.9</v>
      </c>
      <c r="BP47" s="75">
        <v>145.6</v>
      </c>
      <c r="BQ47" s="8">
        <v>27.5</v>
      </c>
      <c r="BR47" s="75">
        <v>383.3</v>
      </c>
      <c r="BS47" s="8">
        <v>198.8</v>
      </c>
      <c r="BT47" s="75">
        <v>173.9</v>
      </c>
      <c r="BU47" s="8">
        <v>246.3</v>
      </c>
      <c r="BV47" s="75">
        <v>10.5</v>
      </c>
      <c r="BW47" s="75">
        <v>257.8</v>
      </c>
      <c r="BX47" s="75">
        <v>0</v>
      </c>
      <c r="BY47" s="81">
        <v>43533.6</v>
      </c>
      <c r="BZ47" s="160">
        <v>3177</v>
      </c>
      <c r="CA47" s="161">
        <v>3177</v>
      </c>
      <c r="CB47" s="162">
        <v>0</v>
      </c>
      <c r="CC47" s="163">
        <v>0</v>
      </c>
      <c r="CD47" s="75">
        <v>78791</v>
      </c>
      <c r="CE47" s="161">
        <v>78791</v>
      </c>
      <c r="CF47" s="161">
        <v>0</v>
      </c>
      <c r="CG47" s="75">
        <v>9</v>
      </c>
      <c r="CH47" s="161">
        <v>3</v>
      </c>
      <c r="CI47" s="161">
        <v>6</v>
      </c>
      <c r="CJ47" s="86">
        <v>81977</v>
      </c>
      <c r="CK47" s="86">
        <v>125510.6</v>
      </c>
    </row>
    <row r="48" spans="2:89" ht="12.75">
      <c r="B48" s="58" t="s">
        <v>51</v>
      </c>
      <c r="C48" s="2">
        <v>41</v>
      </c>
      <c r="D48" s="80">
        <v>246.8</v>
      </c>
      <c r="E48" s="75">
        <v>18.1</v>
      </c>
      <c r="F48" s="75">
        <v>5.7</v>
      </c>
      <c r="G48" s="80">
        <v>5.7</v>
      </c>
      <c r="H48" s="75">
        <v>5.6</v>
      </c>
      <c r="I48" s="75">
        <v>1.3</v>
      </c>
      <c r="J48" s="75">
        <v>30.3</v>
      </c>
      <c r="K48" s="80">
        <v>91.2</v>
      </c>
      <c r="L48" s="75">
        <v>45.7</v>
      </c>
      <c r="M48" s="75">
        <v>3.4</v>
      </c>
      <c r="N48" s="75">
        <v>138.4</v>
      </c>
      <c r="O48" s="75">
        <v>30.7</v>
      </c>
      <c r="P48" s="75">
        <v>11</v>
      </c>
      <c r="Q48" s="75">
        <v>48.7</v>
      </c>
      <c r="R48" s="75">
        <v>20.3</v>
      </c>
      <c r="S48" s="75">
        <v>2.3</v>
      </c>
      <c r="T48" s="75">
        <v>12.9</v>
      </c>
      <c r="U48" s="75">
        <v>4.8</v>
      </c>
      <c r="V48" s="75">
        <v>44.2</v>
      </c>
      <c r="W48" s="8">
        <v>21.3</v>
      </c>
      <c r="X48" s="75">
        <v>33.8</v>
      </c>
      <c r="Y48" s="8">
        <v>36.7</v>
      </c>
      <c r="Z48" s="75">
        <v>272.2</v>
      </c>
      <c r="AA48" s="8">
        <v>61.2</v>
      </c>
      <c r="AB48" s="75">
        <v>26.3</v>
      </c>
      <c r="AC48" s="8">
        <v>16.5</v>
      </c>
      <c r="AD48" s="75">
        <v>31.4</v>
      </c>
      <c r="AE48" s="8">
        <v>49.7</v>
      </c>
      <c r="AF48" s="75">
        <v>98</v>
      </c>
      <c r="AG48" s="8">
        <v>63.1</v>
      </c>
      <c r="AH48" s="75">
        <v>69.4</v>
      </c>
      <c r="AI48" s="8">
        <v>3.8</v>
      </c>
      <c r="AJ48" s="75">
        <v>55</v>
      </c>
      <c r="AK48" s="8">
        <v>7.1</v>
      </c>
      <c r="AL48" s="75">
        <v>19.1</v>
      </c>
      <c r="AM48" s="8">
        <v>691.8</v>
      </c>
      <c r="AN48" s="75">
        <v>32.3</v>
      </c>
      <c r="AO48" s="8">
        <v>42.2</v>
      </c>
      <c r="AP48" s="75">
        <v>27.8</v>
      </c>
      <c r="AQ48" s="8">
        <v>841.8</v>
      </c>
      <c r="AR48" s="75">
        <v>1724.7</v>
      </c>
      <c r="AS48" s="8">
        <v>401.8</v>
      </c>
      <c r="AT48" s="75">
        <v>60</v>
      </c>
      <c r="AU48" s="8">
        <v>66.1</v>
      </c>
      <c r="AV48" s="75">
        <v>130.7</v>
      </c>
      <c r="AW48" s="8">
        <v>2.2</v>
      </c>
      <c r="AX48" s="75">
        <v>1736.6</v>
      </c>
      <c r="AY48" s="8">
        <v>0.8</v>
      </c>
      <c r="AZ48" s="75">
        <v>0.6</v>
      </c>
      <c r="BA48" s="8">
        <v>115.1</v>
      </c>
      <c r="BB48" s="75">
        <v>6.8</v>
      </c>
      <c r="BC48" s="8">
        <v>17</v>
      </c>
      <c r="BD48" s="75">
        <v>20.8</v>
      </c>
      <c r="BE48" s="8">
        <v>3.5</v>
      </c>
      <c r="BF48" s="75">
        <v>48.1</v>
      </c>
      <c r="BG48" s="8">
        <v>120.8</v>
      </c>
      <c r="BH48" s="75">
        <v>189.5</v>
      </c>
      <c r="BI48" s="8">
        <v>5.1</v>
      </c>
      <c r="BJ48" s="75">
        <v>20</v>
      </c>
      <c r="BK48" s="8">
        <v>96.1</v>
      </c>
      <c r="BL48" s="75">
        <v>6.8</v>
      </c>
      <c r="BM48" s="8">
        <v>14.2</v>
      </c>
      <c r="BN48" s="75">
        <v>107.8</v>
      </c>
      <c r="BO48" s="8">
        <v>0.4</v>
      </c>
      <c r="BP48" s="75">
        <v>80.2</v>
      </c>
      <c r="BQ48" s="8">
        <v>31.4</v>
      </c>
      <c r="BR48" s="75">
        <v>130.2</v>
      </c>
      <c r="BS48" s="8">
        <v>21.9</v>
      </c>
      <c r="BT48" s="75">
        <v>26.5</v>
      </c>
      <c r="BU48" s="8">
        <v>13.8</v>
      </c>
      <c r="BV48" s="75">
        <v>4.3</v>
      </c>
      <c r="BW48" s="75">
        <v>12.5</v>
      </c>
      <c r="BX48" s="75">
        <v>0</v>
      </c>
      <c r="BY48" s="81">
        <v>8483.9</v>
      </c>
      <c r="BZ48" s="160">
        <v>10617.5</v>
      </c>
      <c r="CA48" s="161">
        <v>10617.5</v>
      </c>
      <c r="CB48" s="162">
        <v>0</v>
      </c>
      <c r="CC48" s="163">
        <v>0</v>
      </c>
      <c r="CD48" s="75">
        <v>1726.9</v>
      </c>
      <c r="CE48" s="161">
        <v>1726.9</v>
      </c>
      <c r="CF48" s="161">
        <v>0</v>
      </c>
      <c r="CG48" s="75">
        <v>1473.4</v>
      </c>
      <c r="CH48" s="161">
        <v>1204.8</v>
      </c>
      <c r="CI48" s="161">
        <v>268.6</v>
      </c>
      <c r="CJ48" s="86">
        <v>13817.8</v>
      </c>
      <c r="CK48" s="86">
        <v>22301.7</v>
      </c>
    </row>
    <row r="49" spans="2:89" ht="12.75">
      <c r="B49" s="58" t="s">
        <v>52</v>
      </c>
      <c r="C49" s="2">
        <v>42</v>
      </c>
      <c r="D49" s="80">
        <v>1262.7</v>
      </c>
      <c r="E49" s="75">
        <v>7.8</v>
      </c>
      <c r="F49" s="75">
        <v>57.7</v>
      </c>
      <c r="G49" s="80">
        <v>0.5</v>
      </c>
      <c r="H49" s="75">
        <v>0.6</v>
      </c>
      <c r="I49" s="75">
        <v>1.2</v>
      </c>
      <c r="J49" s="75">
        <v>55.6</v>
      </c>
      <c r="K49" s="80">
        <v>10.9</v>
      </c>
      <c r="L49" s="75">
        <v>667.5</v>
      </c>
      <c r="M49" s="75">
        <v>0</v>
      </c>
      <c r="N49" s="75">
        <v>16</v>
      </c>
      <c r="O49" s="75">
        <v>346.2</v>
      </c>
      <c r="P49" s="75">
        <v>99.9</v>
      </c>
      <c r="Q49" s="75">
        <v>1364.3</v>
      </c>
      <c r="R49" s="75">
        <v>434.6</v>
      </c>
      <c r="S49" s="75">
        <v>31</v>
      </c>
      <c r="T49" s="75">
        <v>352.4</v>
      </c>
      <c r="U49" s="75">
        <v>385.6</v>
      </c>
      <c r="V49" s="75">
        <v>372.4</v>
      </c>
      <c r="W49" s="8">
        <v>476.8</v>
      </c>
      <c r="X49" s="75">
        <v>419.9</v>
      </c>
      <c r="Y49" s="8">
        <v>498.2</v>
      </c>
      <c r="Z49" s="75">
        <v>308.3</v>
      </c>
      <c r="AA49" s="8">
        <v>370.7</v>
      </c>
      <c r="AB49" s="75">
        <v>23.3</v>
      </c>
      <c r="AC49" s="8">
        <v>34</v>
      </c>
      <c r="AD49" s="75">
        <v>198.4</v>
      </c>
      <c r="AE49" s="8">
        <v>367.3</v>
      </c>
      <c r="AF49" s="75">
        <v>812.9</v>
      </c>
      <c r="AG49" s="8">
        <v>658.1</v>
      </c>
      <c r="AH49" s="75">
        <v>662.6</v>
      </c>
      <c r="AI49" s="8">
        <v>42.6</v>
      </c>
      <c r="AJ49" s="75">
        <v>169.6</v>
      </c>
      <c r="AK49" s="8">
        <v>73.4</v>
      </c>
      <c r="AL49" s="75">
        <v>104.6</v>
      </c>
      <c r="AM49" s="8">
        <v>87.1</v>
      </c>
      <c r="AN49" s="75">
        <v>141.7</v>
      </c>
      <c r="AO49" s="8">
        <v>513.1</v>
      </c>
      <c r="AP49" s="75">
        <v>42.6</v>
      </c>
      <c r="AQ49" s="8">
        <v>3323.6</v>
      </c>
      <c r="AR49" s="75">
        <v>167.9</v>
      </c>
      <c r="AS49" s="8">
        <v>2085.2</v>
      </c>
      <c r="AT49" s="75">
        <v>319.1</v>
      </c>
      <c r="AU49" s="8">
        <v>96.1</v>
      </c>
      <c r="AV49" s="75">
        <v>2623.1</v>
      </c>
      <c r="AW49" s="8">
        <v>0.4</v>
      </c>
      <c r="AX49" s="75">
        <v>144.2</v>
      </c>
      <c r="AY49" s="8">
        <v>2.6</v>
      </c>
      <c r="AZ49" s="75">
        <v>0.7</v>
      </c>
      <c r="BA49" s="8">
        <v>82.7</v>
      </c>
      <c r="BB49" s="75">
        <v>11.9</v>
      </c>
      <c r="BC49" s="8">
        <v>92.3</v>
      </c>
      <c r="BD49" s="75">
        <v>0.1</v>
      </c>
      <c r="BE49" s="8">
        <v>0</v>
      </c>
      <c r="BF49" s="75">
        <v>14.4</v>
      </c>
      <c r="BG49" s="8">
        <v>68.8</v>
      </c>
      <c r="BH49" s="75">
        <v>47.2</v>
      </c>
      <c r="BI49" s="8">
        <v>5.1</v>
      </c>
      <c r="BJ49" s="75">
        <v>35.4</v>
      </c>
      <c r="BK49" s="8">
        <v>324.2</v>
      </c>
      <c r="BL49" s="75">
        <v>36.5</v>
      </c>
      <c r="BM49" s="8">
        <v>237.3</v>
      </c>
      <c r="BN49" s="75">
        <v>12.4</v>
      </c>
      <c r="BO49" s="8">
        <v>2.8</v>
      </c>
      <c r="BP49" s="75">
        <v>142.9</v>
      </c>
      <c r="BQ49" s="8">
        <v>109.4</v>
      </c>
      <c r="BR49" s="75">
        <v>181.2</v>
      </c>
      <c r="BS49" s="8">
        <v>36.7</v>
      </c>
      <c r="BT49" s="75">
        <v>1134.5</v>
      </c>
      <c r="BU49" s="8">
        <v>10.6</v>
      </c>
      <c r="BV49" s="75">
        <v>56.3</v>
      </c>
      <c r="BW49" s="75">
        <v>82.1</v>
      </c>
      <c r="BX49" s="75">
        <v>0</v>
      </c>
      <c r="BY49" s="81">
        <v>22959.8</v>
      </c>
      <c r="BZ49" s="160">
        <v>15857.2</v>
      </c>
      <c r="CA49" s="161">
        <v>15314.4</v>
      </c>
      <c r="CB49" s="162">
        <v>0</v>
      </c>
      <c r="CC49" s="163">
        <v>542.8</v>
      </c>
      <c r="CD49" s="75">
        <v>2215.5</v>
      </c>
      <c r="CE49" s="161">
        <v>2215.5</v>
      </c>
      <c r="CF49" s="161">
        <v>0</v>
      </c>
      <c r="CG49" s="75">
        <v>8387.5</v>
      </c>
      <c r="CH49" s="161">
        <v>5465.1</v>
      </c>
      <c r="CI49" s="161">
        <v>2922.4</v>
      </c>
      <c r="CJ49" s="86">
        <v>26460.2</v>
      </c>
      <c r="CK49" s="86">
        <v>49420</v>
      </c>
    </row>
    <row r="50" spans="2:89" ht="12.75">
      <c r="B50" s="58" t="s">
        <v>53</v>
      </c>
      <c r="C50" s="2">
        <v>43</v>
      </c>
      <c r="D50" s="80">
        <v>132.3</v>
      </c>
      <c r="E50" s="75">
        <v>0.7</v>
      </c>
      <c r="F50" s="75">
        <v>21.4</v>
      </c>
      <c r="G50" s="80">
        <v>0</v>
      </c>
      <c r="H50" s="75">
        <v>0</v>
      </c>
      <c r="I50" s="75">
        <v>0.1</v>
      </c>
      <c r="J50" s="75">
        <v>4.8</v>
      </c>
      <c r="K50" s="80">
        <v>0.6</v>
      </c>
      <c r="L50" s="75">
        <v>4</v>
      </c>
      <c r="M50" s="75">
        <v>0</v>
      </c>
      <c r="N50" s="75">
        <v>1.4</v>
      </c>
      <c r="O50" s="75">
        <v>39.6</v>
      </c>
      <c r="P50" s="75">
        <v>9.4</v>
      </c>
      <c r="Q50" s="75">
        <v>130.6</v>
      </c>
      <c r="R50" s="75">
        <v>48.3</v>
      </c>
      <c r="S50" s="75">
        <v>7.4</v>
      </c>
      <c r="T50" s="75">
        <v>49.4</v>
      </c>
      <c r="U50" s="75">
        <v>106.3</v>
      </c>
      <c r="V50" s="75">
        <v>119.1</v>
      </c>
      <c r="W50" s="8">
        <v>46.9</v>
      </c>
      <c r="X50" s="75">
        <v>7.7</v>
      </c>
      <c r="Y50" s="8">
        <v>52.7</v>
      </c>
      <c r="Z50" s="75">
        <v>18.8</v>
      </c>
      <c r="AA50" s="8">
        <v>18.5</v>
      </c>
      <c r="AB50" s="75">
        <v>0.4</v>
      </c>
      <c r="AC50" s="8">
        <v>5</v>
      </c>
      <c r="AD50" s="75">
        <v>2.6</v>
      </c>
      <c r="AE50" s="8">
        <v>14.3</v>
      </c>
      <c r="AF50" s="75">
        <v>7.5</v>
      </c>
      <c r="AG50" s="8">
        <v>77.3</v>
      </c>
      <c r="AH50" s="75">
        <v>61.3</v>
      </c>
      <c r="AI50" s="8">
        <v>17.3</v>
      </c>
      <c r="AJ50" s="75">
        <v>31.3</v>
      </c>
      <c r="AK50" s="8">
        <v>17.5</v>
      </c>
      <c r="AL50" s="75">
        <v>28.6</v>
      </c>
      <c r="AM50" s="8">
        <v>18.5</v>
      </c>
      <c r="AN50" s="75">
        <v>11.3</v>
      </c>
      <c r="AO50" s="8">
        <v>88.4</v>
      </c>
      <c r="AP50" s="75">
        <v>7.7</v>
      </c>
      <c r="AQ50" s="8">
        <v>908.1</v>
      </c>
      <c r="AR50" s="75">
        <v>44</v>
      </c>
      <c r="AS50" s="8">
        <v>44.3</v>
      </c>
      <c r="AT50" s="75">
        <v>20.9</v>
      </c>
      <c r="AU50" s="8">
        <v>24.4</v>
      </c>
      <c r="AV50" s="75">
        <v>461.6</v>
      </c>
      <c r="AW50" s="8">
        <v>0</v>
      </c>
      <c r="AX50" s="75">
        <v>37.7</v>
      </c>
      <c r="AY50" s="8">
        <v>3.1</v>
      </c>
      <c r="AZ50" s="75">
        <v>0.5</v>
      </c>
      <c r="BA50" s="8">
        <v>23.8</v>
      </c>
      <c r="BB50" s="75">
        <v>6.7</v>
      </c>
      <c r="BC50" s="8">
        <v>30.1</v>
      </c>
      <c r="BD50" s="75">
        <v>0</v>
      </c>
      <c r="BE50" s="8">
        <v>0</v>
      </c>
      <c r="BF50" s="75">
        <v>7.1</v>
      </c>
      <c r="BG50" s="8">
        <v>78.5</v>
      </c>
      <c r="BH50" s="75">
        <v>122.2</v>
      </c>
      <c r="BI50" s="8">
        <v>5.2</v>
      </c>
      <c r="BJ50" s="75">
        <v>6.6</v>
      </c>
      <c r="BK50" s="8">
        <v>228</v>
      </c>
      <c r="BL50" s="75">
        <v>25.1</v>
      </c>
      <c r="BM50" s="8">
        <v>62.5</v>
      </c>
      <c r="BN50" s="75">
        <v>2</v>
      </c>
      <c r="BO50" s="8">
        <v>2.3</v>
      </c>
      <c r="BP50" s="75">
        <v>78.3</v>
      </c>
      <c r="BQ50" s="8">
        <v>55.5</v>
      </c>
      <c r="BR50" s="75">
        <v>52</v>
      </c>
      <c r="BS50" s="8">
        <v>17</v>
      </c>
      <c r="BT50" s="75">
        <v>294.4</v>
      </c>
      <c r="BU50" s="8">
        <v>1.2</v>
      </c>
      <c r="BV50" s="75">
        <v>37.5</v>
      </c>
      <c r="BW50" s="75">
        <v>36.4</v>
      </c>
      <c r="BX50" s="75">
        <v>0</v>
      </c>
      <c r="BY50" s="81">
        <v>3926</v>
      </c>
      <c r="BZ50" s="160">
        <v>35498.7</v>
      </c>
      <c r="CA50" s="161">
        <v>33819.2</v>
      </c>
      <c r="CB50" s="162">
        <v>0</v>
      </c>
      <c r="CC50" s="163">
        <v>1679.5</v>
      </c>
      <c r="CD50" s="75">
        <v>531.2</v>
      </c>
      <c r="CE50" s="161">
        <v>531.2</v>
      </c>
      <c r="CF50" s="161">
        <v>0</v>
      </c>
      <c r="CG50" s="75">
        <v>0</v>
      </c>
      <c r="CH50" s="161">
        <v>0</v>
      </c>
      <c r="CI50" s="161">
        <v>0</v>
      </c>
      <c r="CJ50" s="86">
        <v>36029.9</v>
      </c>
      <c r="CK50" s="86">
        <v>39955.9</v>
      </c>
    </row>
    <row r="51" spans="2:89" ht="12.75">
      <c r="B51" s="58" t="s">
        <v>54</v>
      </c>
      <c r="C51" s="2">
        <v>44</v>
      </c>
      <c r="D51" s="80">
        <v>12.6</v>
      </c>
      <c r="E51" s="75">
        <v>0.4</v>
      </c>
      <c r="F51" s="75">
        <v>0.3</v>
      </c>
      <c r="G51" s="80">
        <v>0.4</v>
      </c>
      <c r="H51" s="75">
        <v>0.4</v>
      </c>
      <c r="I51" s="75">
        <v>0</v>
      </c>
      <c r="J51" s="75">
        <v>1.3</v>
      </c>
      <c r="K51" s="80">
        <v>11.8</v>
      </c>
      <c r="L51" s="75">
        <v>16.5</v>
      </c>
      <c r="M51" s="75">
        <v>0</v>
      </c>
      <c r="N51" s="75">
        <v>0</v>
      </c>
      <c r="O51" s="75">
        <v>11.2</v>
      </c>
      <c r="P51" s="75">
        <v>0</v>
      </c>
      <c r="Q51" s="75">
        <v>14.6</v>
      </c>
      <c r="R51" s="75">
        <v>4.2</v>
      </c>
      <c r="S51" s="75">
        <v>2.2</v>
      </c>
      <c r="T51" s="75">
        <v>0.4</v>
      </c>
      <c r="U51" s="75">
        <v>6.3</v>
      </c>
      <c r="V51" s="75">
        <v>11.2</v>
      </c>
      <c r="W51" s="8">
        <v>10.5</v>
      </c>
      <c r="X51" s="75">
        <v>4.2</v>
      </c>
      <c r="Y51" s="8">
        <v>4.3</v>
      </c>
      <c r="Z51" s="75">
        <v>104.4</v>
      </c>
      <c r="AA51" s="8">
        <v>14.8</v>
      </c>
      <c r="AB51" s="75">
        <v>3.1</v>
      </c>
      <c r="AC51" s="8">
        <v>8</v>
      </c>
      <c r="AD51" s="75">
        <v>0</v>
      </c>
      <c r="AE51" s="8">
        <v>0.5</v>
      </c>
      <c r="AF51" s="75">
        <v>28.2</v>
      </c>
      <c r="AG51" s="8">
        <v>29</v>
      </c>
      <c r="AH51" s="75">
        <v>17.4</v>
      </c>
      <c r="AI51" s="8">
        <v>0.3</v>
      </c>
      <c r="AJ51" s="75">
        <v>9.8</v>
      </c>
      <c r="AK51" s="8">
        <v>4.9</v>
      </c>
      <c r="AL51" s="75">
        <v>2.1</v>
      </c>
      <c r="AM51" s="8">
        <v>40.5</v>
      </c>
      <c r="AN51" s="75">
        <v>3.9</v>
      </c>
      <c r="AO51" s="8">
        <v>7.8</v>
      </c>
      <c r="AP51" s="75">
        <v>2.5</v>
      </c>
      <c r="AQ51" s="8">
        <v>174.1</v>
      </c>
      <c r="AR51" s="75">
        <v>77.8</v>
      </c>
      <c r="AS51" s="8">
        <v>100.8</v>
      </c>
      <c r="AT51" s="75">
        <v>24.7</v>
      </c>
      <c r="AU51" s="8">
        <v>6.7</v>
      </c>
      <c r="AV51" s="75">
        <v>11.3</v>
      </c>
      <c r="AW51" s="8">
        <v>5.3</v>
      </c>
      <c r="AX51" s="75">
        <v>47.4</v>
      </c>
      <c r="AY51" s="8">
        <v>0.5</v>
      </c>
      <c r="AZ51" s="75">
        <v>28.5</v>
      </c>
      <c r="BA51" s="8">
        <v>66.2</v>
      </c>
      <c r="BB51" s="75">
        <v>1576.4</v>
      </c>
      <c r="BC51" s="8">
        <v>40.4</v>
      </c>
      <c r="BD51" s="75">
        <v>121.4</v>
      </c>
      <c r="BE51" s="8">
        <v>25.4</v>
      </c>
      <c r="BF51" s="75">
        <v>77.8</v>
      </c>
      <c r="BG51" s="8">
        <v>27.1</v>
      </c>
      <c r="BH51" s="75">
        <v>7.7</v>
      </c>
      <c r="BI51" s="8">
        <v>6.7</v>
      </c>
      <c r="BJ51" s="75">
        <v>11.7</v>
      </c>
      <c r="BK51" s="8">
        <v>555.9</v>
      </c>
      <c r="BL51" s="75">
        <v>19.4</v>
      </c>
      <c r="BM51" s="8">
        <v>17.7</v>
      </c>
      <c r="BN51" s="75">
        <v>6</v>
      </c>
      <c r="BO51" s="8">
        <v>3.1</v>
      </c>
      <c r="BP51" s="75">
        <v>116.8</v>
      </c>
      <c r="BQ51" s="8">
        <v>7.2</v>
      </c>
      <c r="BR51" s="75">
        <v>107.7</v>
      </c>
      <c r="BS51" s="8">
        <v>25.1</v>
      </c>
      <c r="BT51" s="75">
        <v>43.7</v>
      </c>
      <c r="BU51" s="8">
        <v>4.4</v>
      </c>
      <c r="BV51" s="75">
        <v>38.6</v>
      </c>
      <c r="BW51" s="75">
        <v>30.2</v>
      </c>
      <c r="BX51" s="75">
        <v>0</v>
      </c>
      <c r="BY51" s="81">
        <v>3803.7</v>
      </c>
      <c r="BZ51" s="160">
        <v>9174.1</v>
      </c>
      <c r="CA51" s="161">
        <v>9174.1</v>
      </c>
      <c r="CB51" s="162">
        <v>0</v>
      </c>
      <c r="CC51" s="163">
        <v>0</v>
      </c>
      <c r="CD51" s="75">
        <v>0</v>
      </c>
      <c r="CE51" s="161">
        <v>0</v>
      </c>
      <c r="CF51" s="161">
        <v>0</v>
      </c>
      <c r="CG51" s="75">
        <v>0</v>
      </c>
      <c r="CH51" s="161">
        <v>0</v>
      </c>
      <c r="CI51" s="161">
        <v>0</v>
      </c>
      <c r="CJ51" s="86">
        <v>9174.1</v>
      </c>
      <c r="CK51" s="86">
        <v>12977.8</v>
      </c>
    </row>
    <row r="52" spans="2:89" ht="12.75">
      <c r="B52" s="58" t="s">
        <v>55</v>
      </c>
      <c r="C52" s="2">
        <v>45</v>
      </c>
      <c r="D52" s="80">
        <v>5.3</v>
      </c>
      <c r="E52" s="75">
        <v>0.1</v>
      </c>
      <c r="F52" s="75">
        <v>0.8</v>
      </c>
      <c r="G52" s="80">
        <v>0.3</v>
      </c>
      <c r="H52" s="75">
        <v>0.3</v>
      </c>
      <c r="I52" s="75">
        <v>0</v>
      </c>
      <c r="J52" s="75">
        <v>0.8</v>
      </c>
      <c r="K52" s="80">
        <v>3.6</v>
      </c>
      <c r="L52" s="75">
        <v>7.5</v>
      </c>
      <c r="M52" s="75">
        <v>0.2</v>
      </c>
      <c r="N52" s="75">
        <v>0</v>
      </c>
      <c r="O52" s="75">
        <v>6.6</v>
      </c>
      <c r="P52" s="75">
        <v>0</v>
      </c>
      <c r="Q52" s="75">
        <v>3.7</v>
      </c>
      <c r="R52" s="75">
        <v>2.5</v>
      </c>
      <c r="S52" s="75">
        <v>1.2</v>
      </c>
      <c r="T52" s="75">
        <v>3.6</v>
      </c>
      <c r="U52" s="75">
        <v>0.7</v>
      </c>
      <c r="V52" s="75">
        <v>0.2</v>
      </c>
      <c r="W52" s="8">
        <v>0</v>
      </c>
      <c r="X52" s="75">
        <v>4.2</v>
      </c>
      <c r="Y52" s="8">
        <v>4.9</v>
      </c>
      <c r="Z52" s="75">
        <v>78.4</v>
      </c>
      <c r="AA52" s="8">
        <v>6.5</v>
      </c>
      <c r="AB52" s="75">
        <v>1.5</v>
      </c>
      <c r="AC52" s="8">
        <v>2.9</v>
      </c>
      <c r="AD52" s="75">
        <v>0.3</v>
      </c>
      <c r="AE52" s="8">
        <v>0</v>
      </c>
      <c r="AF52" s="75">
        <v>10.1</v>
      </c>
      <c r="AG52" s="8">
        <v>8.5</v>
      </c>
      <c r="AH52" s="75">
        <v>3.6</v>
      </c>
      <c r="AI52" s="8">
        <v>0</v>
      </c>
      <c r="AJ52" s="75">
        <v>0.6</v>
      </c>
      <c r="AK52" s="8">
        <v>4.2</v>
      </c>
      <c r="AL52" s="75">
        <v>1.5</v>
      </c>
      <c r="AM52" s="8">
        <v>15</v>
      </c>
      <c r="AN52" s="75">
        <v>5.4</v>
      </c>
      <c r="AO52" s="8">
        <v>4.6</v>
      </c>
      <c r="AP52" s="75">
        <v>1.8</v>
      </c>
      <c r="AQ52" s="8">
        <v>78.5</v>
      </c>
      <c r="AR52" s="75">
        <v>32.6</v>
      </c>
      <c r="AS52" s="8">
        <v>84.7</v>
      </c>
      <c r="AT52" s="75">
        <v>22.4</v>
      </c>
      <c r="AU52" s="8">
        <v>17.2</v>
      </c>
      <c r="AV52" s="75">
        <v>23.5</v>
      </c>
      <c r="AW52" s="8">
        <v>5.4</v>
      </c>
      <c r="AX52" s="75">
        <v>39.5</v>
      </c>
      <c r="AY52" s="8">
        <v>9.5</v>
      </c>
      <c r="AZ52" s="75">
        <v>122.9</v>
      </c>
      <c r="BA52" s="8">
        <v>17.1</v>
      </c>
      <c r="BB52" s="75">
        <v>50.8</v>
      </c>
      <c r="BC52" s="8">
        <v>29.7</v>
      </c>
      <c r="BD52" s="75">
        <v>39.2</v>
      </c>
      <c r="BE52" s="8">
        <v>21.4</v>
      </c>
      <c r="BF52" s="75">
        <v>23.7</v>
      </c>
      <c r="BG52" s="8">
        <v>11.8</v>
      </c>
      <c r="BH52" s="75">
        <v>10.4</v>
      </c>
      <c r="BI52" s="8">
        <v>2.4</v>
      </c>
      <c r="BJ52" s="75">
        <v>11</v>
      </c>
      <c r="BK52" s="8">
        <v>267.7</v>
      </c>
      <c r="BL52" s="75">
        <v>82.7</v>
      </c>
      <c r="BM52" s="8">
        <v>53.5</v>
      </c>
      <c r="BN52" s="75">
        <v>6.3</v>
      </c>
      <c r="BO52" s="8">
        <v>4.1</v>
      </c>
      <c r="BP52" s="75">
        <v>52.4</v>
      </c>
      <c r="BQ52" s="8">
        <v>5.2</v>
      </c>
      <c r="BR52" s="75">
        <v>128</v>
      </c>
      <c r="BS52" s="8">
        <v>83.1</v>
      </c>
      <c r="BT52" s="75">
        <v>256.9</v>
      </c>
      <c r="BU52" s="8">
        <v>6</v>
      </c>
      <c r="BV52" s="75">
        <v>60.4</v>
      </c>
      <c r="BW52" s="75">
        <v>56</v>
      </c>
      <c r="BX52" s="75">
        <v>0</v>
      </c>
      <c r="BY52" s="81">
        <v>1907.4</v>
      </c>
      <c r="BZ52" s="160">
        <v>58388.7</v>
      </c>
      <c r="CA52" s="161">
        <v>58388.7</v>
      </c>
      <c r="CB52" s="162">
        <v>0</v>
      </c>
      <c r="CC52" s="163">
        <v>0</v>
      </c>
      <c r="CD52" s="75">
        <v>0</v>
      </c>
      <c r="CE52" s="161">
        <v>0</v>
      </c>
      <c r="CF52" s="161">
        <v>0</v>
      </c>
      <c r="CG52" s="75">
        <v>0</v>
      </c>
      <c r="CH52" s="161">
        <v>0</v>
      </c>
      <c r="CI52" s="161">
        <v>0</v>
      </c>
      <c r="CJ52" s="86">
        <v>58388.7</v>
      </c>
      <c r="CK52" s="86">
        <v>60296.1</v>
      </c>
    </row>
    <row r="53" spans="2:89" ht="12.75">
      <c r="B53" s="58" t="s">
        <v>56</v>
      </c>
      <c r="C53" s="2">
        <v>46</v>
      </c>
      <c r="D53" s="80">
        <v>7</v>
      </c>
      <c r="E53" s="75">
        <v>0</v>
      </c>
      <c r="F53" s="75">
        <v>0.3</v>
      </c>
      <c r="G53" s="80">
        <v>2.6</v>
      </c>
      <c r="H53" s="75">
        <v>0</v>
      </c>
      <c r="I53" s="75">
        <v>0</v>
      </c>
      <c r="J53" s="75">
        <v>0.4</v>
      </c>
      <c r="K53" s="80">
        <v>19.3</v>
      </c>
      <c r="L53" s="75">
        <v>13.7</v>
      </c>
      <c r="M53" s="75">
        <v>0.2</v>
      </c>
      <c r="N53" s="75">
        <v>1.2</v>
      </c>
      <c r="O53" s="75">
        <v>3.3</v>
      </c>
      <c r="P53" s="75">
        <v>0.4</v>
      </c>
      <c r="Q53" s="75">
        <v>5.8</v>
      </c>
      <c r="R53" s="75">
        <v>2</v>
      </c>
      <c r="S53" s="75">
        <v>0.1</v>
      </c>
      <c r="T53" s="75">
        <v>3.2</v>
      </c>
      <c r="U53" s="75">
        <v>4.5</v>
      </c>
      <c r="V53" s="75">
        <v>3.3</v>
      </c>
      <c r="W53" s="8">
        <v>6.3</v>
      </c>
      <c r="X53" s="75">
        <v>4.2</v>
      </c>
      <c r="Y53" s="8">
        <v>5.7</v>
      </c>
      <c r="Z53" s="75">
        <v>16.3</v>
      </c>
      <c r="AA53" s="8">
        <v>3.5</v>
      </c>
      <c r="AB53" s="75">
        <v>5.6</v>
      </c>
      <c r="AC53" s="8">
        <v>3.4</v>
      </c>
      <c r="AD53" s="75">
        <v>5.6</v>
      </c>
      <c r="AE53" s="8">
        <v>17.4</v>
      </c>
      <c r="AF53" s="75">
        <v>30.7</v>
      </c>
      <c r="AG53" s="8">
        <v>17.8</v>
      </c>
      <c r="AH53" s="75">
        <v>12</v>
      </c>
      <c r="AI53" s="8">
        <v>0.5</v>
      </c>
      <c r="AJ53" s="75">
        <v>2</v>
      </c>
      <c r="AK53" s="8">
        <v>3.8</v>
      </c>
      <c r="AL53" s="75">
        <v>2.7</v>
      </c>
      <c r="AM53" s="8">
        <v>23.5</v>
      </c>
      <c r="AN53" s="75">
        <v>6.7</v>
      </c>
      <c r="AO53" s="8">
        <v>8.9</v>
      </c>
      <c r="AP53" s="75">
        <v>1.7</v>
      </c>
      <c r="AQ53" s="8">
        <v>19.9</v>
      </c>
      <c r="AR53" s="75">
        <v>10.4</v>
      </c>
      <c r="AS53" s="8">
        <v>18.1</v>
      </c>
      <c r="AT53" s="75">
        <v>9</v>
      </c>
      <c r="AU53" s="8">
        <v>0.2</v>
      </c>
      <c r="AV53" s="75">
        <v>0.8</v>
      </c>
      <c r="AW53" s="8">
        <v>3.8</v>
      </c>
      <c r="AX53" s="75">
        <v>11.9</v>
      </c>
      <c r="AY53" s="8">
        <v>3.2</v>
      </c>
      <c r="AZ53" s="75">
        <v>9.3</v>
      </c>
      <c r="BA53" s="8">
        <v>21.5</v>
      </c>
      <c r="BB53" s="75">
        <v>46.8</v>
      </c>
      <c r="BC53" s="8">
        <v>16.7</v>
      </c>
      <c r="BD53" s="75">
        <v>1.2</v>
      </c>
      <c r="BE53" s="8">
        <v>0.5</v>
      </c>
      <c r="BF53" s="75">
        <v>1.5</v>
      </c>
      <c r="BG53" s="8">
        <v>2</v>
      </c>
      <c r="BH53" s="75">
        <v>5.5</v>
      </c>
      <c r="BI53" s="8">
        <v>0.1</v>
      </c>
      <c r="BJ53" s="75">
        <v>2</v>
      </c>
      <c r="BK53" s="8">
        <v>12.3</v>
      </c>
      <c r="BL53" s="75">
        <v>6.5</v>
      </c>
      <c r="BM53" s="8">
        <v>0.6</v>
      </c>
      <c r="BN53" s="75">
        <v>0.4</v>
      </c>
      <c r="BO53" s="8">
        <v>4</v>
      </c>
      <c r="BP53" s="75">
        <v>1</v>
      </c>
      <c r="BQ53" s="8">
        <v>0.1</v>
      </c>
      <c r="BR53" s="75">
        <v>23.7</v>
      </c>
      <c r="BS53" s="8">
        <v>1.2</v>
      </c>
      <c r="BT53" s="75">
        <v>3.6</v>
      </c>
      <c r="BU53" s="8">
        <v>0</v>
      </c>
      <c r="BV53" s="75">
        <v>3</v>
      </c>
      <c r="BW53" s="75">
        <v>2.6</v>
      </c>
      <c r="BX53" s="75">
        <v>0</v>
      </c>
      <c r="BY53" s="81">
        <v>489</v>
      </c>
      <c r="BZ53" s="160">
        <v>1531.3</v>
      </c>
      <c r="CA53" s="161">
        <v>1346.6</v>
      </c>
      <c r="CB53" s="162">
        <v>0</v>
      </c>
      <c r="CC53" s="163">
        <v>184.7</v>
      </c>
      <c r="CD53" s="75">
        <v>20.4</v>
      </c>
      <c r="CE53" s="161">
        <v>20.4</v>
      </c>
      <c r="CF53" s="161">
        <v>0</v>
      </c>
      <c r="CG53" s="75">
        <v>78.5</v>
      </c>
      <c r="CH53" s="161">
        <v>61</v>
      </c>
      <c r="CI53" s="161">
        <v>17.5</v>
      </c>
      <c r="CJ53" s="86">
        <v>1630.2</v>
      </c>
      <c r="CK53" s="86">
        <v>2119.2</v>
      </c>
    </row>
    <row r="54" spans="2:89" ht="12.75">
      <c r="B54" s="58" t="s">
        <v>57</v>
      </c>
      <c r="C54" s="2">
        <v>47</v>
      </c>
      <c r="D54" s="80">
        <v>245.6</v>
      </c>
      <c r="E54" s="75">
        <v>4.2</v>
      </c>
      <c r="F54" s="75">
        <v>17.4</v>
      </c>
      <c r="G54" s="80">
        <v>15.9</v>
      </c>
      <c r="H54" s="75">
        <v>0.9</v>
      </c>
      <c r="I54" s="75">
        <v>5.9</v>
      </c>
      <c r="J54" s="75">
        <v>169.5</v>
      </c>
      <c r="K54" s="80">
        <v>529.2</v>
      </c>
      <c r="L54" s="75">
        <v>113</v>
      </c>
      <c r="M54" s="75">
        <v>9</v>
      </c>
      <c r="N54" s="75">
        <v>0.3</v>
      </c>
      <c r="O54" s="75">
        <v>348.8</v>
      </c>
      <c r="P54" s="75">
        <v>290.1</v>
      </c>
      <c r="Q54" s="75">
        <v>1150.3</v>
      </c>
      <c r="R54" s="75">
        <v>631.3</v>
      </c>
      <c r="S54" s="75">
        <v>43.8</v>
      </c>
      <c r="T54" s="75">
        <v>324</v>
      </c>
      <c r="U54" s="75">
        <v>180.9</v>
      </c>
      <c r="V54" s="75">
        <v>148.7</v>
      </c>
      <c r="W54" s="8">
        <v>364.5</v>
      </c>
      <c r="X54" s="75">
        <v>377.5</v>
      </c>
      <c r="Y54" s="8">
        <v>397.6</v>
      </c>
      <c r="Z54" s="75">
        <v>977.5</v>
      </c>
      <c r="AA54" s="8">
        <v>363.2</v>
      </c>
      <c r="AB54" s="75">
        <v>209</v>
      </c>
      <c r="AC54" s="8">
        <v>201.8</v>
      </c>
      <c r="AD54" s="75">
        <v>346.2</v>
      </c>
      <c r="AE54" s="8">
        <v>1176.4</v>
      </c>
      <c r="AF54" s="75">
        <v>654.7</v>
      </c>
      <c r="AG54" s="8">
        <v>653.8</v>
      </c>
      <c r="AH54" s="75">
        <v>363</v>
      </c>
      <c r="AI54" s="8">
        <v>15.5</v>
      </c>
      <c r="AJ54" s="75">
        <v>184.6</v>
      </c>
      <c r="AK54" s="8">
        <v>41.9</v>
      </c>
      <c r="AL54" s="75">
        <v>25.1</v>
      </c>
      <c r="AM54" s="8">
        <v>849.3</v>
      </c>
      <c r="AN54" s="75">
        <v>75.8</v>
      </c>
      <c r="AO54" s="8">
        <v>319.3</v>
      </c>
      <c r="AP54" s="75">
        <v>36.7</v>
      </c>
      <c r="AQ54" s="8">
        <v>1421.2</v>
      </c>
      <c r="AR54" s="75">
        <v>193.6</v>
      </c>
      <c r="AS54" s="8">
        <v>2003.6</v>
      </c>
      <c r="AT54" s="75">
        <v>485.1</v>
      </c>
      <c r="AU54" s="8">
        <v>7.1</v>
      </c>
      <c r="AV54" s="75">
        <v>80.7</v>
      </c>
      <c r="AW54" s="8">
        <v>4.2</v>
      </c>
      <c r="AX54" s="75">
        <v>396.7</v>
      </c>
      <c r="AY54" s="8">
        <v>39.1</v>
      </c>
      <c r="AZ54" s="75">
        <v>17</v>
      </c>
      <c r="BA54" s="8">
        <v>2703.4</v>
      </c>
      <c r="BB54" s="75">
        <v>17.6</v>
      </c>
      <c r="BC54" s="8">
        <v>45</v>
      </c>
      <c r="BD54" s="75">
        <v>19.8</v>
      </c>
      <c r="BE54" s="8">
        <v>10.4</v>
      </c>
      <c r="BF54" s="75">
        <v>19.7</v>
      </c>
      <c r="BG54" s="8">
        <v>2.5</v>
      </c>
      <c r="BH54" s="75">
        <v>51.3</v>
      </c>
      <c r="BI54" s="8">
        <v>5.7</v>
      </c>
      <c r="BJ54" s="75">
        <v>44</v>
      </c>
      <c r="BK54" s="8">
        <v>18.9</v>
      </c>
      <c r="BL54" s="75">
        <v>13.8</v>
      </c>
      <c r="BM54" s="8">
        <v>23.3</v>
      </c>
      <c r="BN54" s="75">
        <v>31</v>
      </c>
      <c r="BO54" s="8">
        <v>0.9</v>
      </c>
      <c r="BP54" s="75">
        <v>32.2</v>
      </c>
      <c r="BQ54" s="8">
        <v>8.7</v>
      </c>
      <c r="BR54" s="75">
        <v>296.7</v>
      </c>
      <c r="BS54" s="8">
        <v>9.6</v>
      </c>
      <c r="BT54" s="75">
        <v>59.3</v>
      </c>
      <c r="BU54" s="8">
        <v>0.5</v>
      </c>
      <c r="BV54" s="75">
        <v>38.4</v>
      </c>
      <c r="BW54" s="75">
        <v>65.9</v>
      </c>
      <c r="BX54" s="75">
        <v>0</v>
      </c>
      <c r="BY54" s="81">
        <v>20029.1</v>
      </c>
      <c r="BZ54" s="160">
        <v>5766.2</v>
      </c>
      <c r="CA54" s="161">
        <v>5344.3</v>
      </c>
      <c r="CB54" s="162">
        <v>0</v>
      </c>
      <c r="CC54" s="163">
        <v>421.9</v>
      </c>
      <c r="CD54" s="75">
        <v>125.8</v>
      </c>
      <c r="CE54" s="161">
        <v>125.8</v>
      </c>
      <c r="CF54" s="161">
        <v>0</v>
      </c>
      <c r="CG54" s="75">
        <v>4659</v>
      </c>
      <c r="CH54" s="161">
        <v>3686.9</v>
      </c>
      <c r="CI54" s="161">
        <v>972.1</v>
      </c>
      <c r="CJ54" s="86">
        <v>10551</v>
      </c>
      <c r="CK54" s="86">
        <v>30580.1</v>
      </c>
    </row>
    <row r="55" spans="2:89" ht="12.75">
      <c r="B55" s="58" t="s">
        <v>58</v>
      </c>
      <c r="C55" s="2">
        <v>48</v>
      </c>
      <c r="D55" s="80">
        <v>25</v>
      </c>
      <c r="E55" s="75">
        <v>0.7</v>
      </c>
      <c r="F55" s="75">
        <v>0.4</v>
      </c>
      <c r="G55" s="80">
        <v>0.5</v>
      </c>
      <c r="H55" s="75">
        <v>0.7</v>
      </c>
      <c r="I55" s="75">
        <v>0</v>
      </c>
      <c r="J55" s="75">
        <v>0.3</v>
      </c>
      <c r="K55" s="80">
        <v>26</v>
      </c>
      <c r="L55" s="75">
        <v>16</v>
      </c>
      <c r="M55" s="75">
        <v>0</v>
      </c>
      <c r="N55" s="75">
        <v>0.8</v>
      </c>
      <c r="O55" s="75">
        <v>3.8</v>
      </c>
      <c r="P55" s="75">
        <v>2.9</v>
      </c>
      <c r="Q55" s="75">
        <v>30.2</v>
      </c>
      <c r="R55" s="75">
        <v>13.6</v>
      </c>
      <c r="S55" s="75">
        <v>3.5</v>
      </c>
      <c r="T55" s="75">
        <v>8.4</v>
      </c>
      <c r="U55" s="75">
        <v>5</v>
      </c>
      <c r="V55" s="75">
        <v>6.7</v>
      </c>
      <c r="W55" s="8">
        <v>17.3</v>
      </c>
      <c r="X55" s="75">
        <v>5.4</v>
      </c>
      <c r="Y55" s="8">
        <v>3.1</v>
      </c>
      <c r="Z55" s="75">
        <v>24.7</v>
      </c>
      <c r="AA55" s="8">
        <v>9.3</v>
      </c>
      <c r="AB55" s="75">
        <v>7.6</v>
      </c>
      <c r="AC55" s="8">
        <v>1.3</v>
      </c>
      <c r="AD55" s="75">
        <v>3.8</v>
      </c>
      <c r="AE55" s="8">
        <v>1.5</v>
      </c>
      <c r="AF55" s="75">
        <v>16.4</v>
      </c>
      <c r="AG55" s="8">
        <v>27</v>
      </c>
      <c r="AH55" s="75">
        <v>12.6</v>
      </c>
      <c r="AI55" s="8">
        <v>0</v>
      </c>
      <c r="AJ55" s="75">
        <v>6.1</v>
      </c>
      <c r="AK55" s="8">
        <v>1.7</v>
      </c>
      <c r="AL55" s="75">
        <v>0.3</v>
      </c>
      <c r="AM55" s="8">
        <v>42.3</v>
      </c>
      <c r="AN55" s="75">
        <v>1.6</v>
      </c>
      <c r="AO55" s="8">
        <v>3.6</v>
      </c>
      <c r="AP55" s="75">
        <v>1.7</v>
      </c>
      <c r="AQ55" s="8">
        <v>16.7</v>
      </c>
      <c r="AR55" s="75">
        <v>5.5</v>
      </c>
      <c r="AS55" s="8">
        <v>44.3</v>
      </c>
      <c r="AT55" s="75">
        <v>6.2</v>
      </c>
      <c r="AU55" s="8">
        <v>0.2</v>
      </c>
      <c r="AV55" s="75">
        <v>2.6</v>
      </c>
      <c r="AW55" s="8">
        <v>0.3</v>
      </c>
      <c r="AX55" s="75">
        <v>11.1</v>
      </c>
      <c r="AY55" s="8">
        <v>1.6</v>
      </c>
      <c r="AZ55" s="75">
        <v>1.3</v>
      </c>
      <c r="BA55" s="8">
        <v>36.9</v>
      </c>
      <c r="BB55" s="75">
        <v>42.4</v>
      </c>
      <c r="BC55" s="8">
        <v>2.2</v>
      </c>
      <c r="BD55" s="75">
        <v>0.6</v>
      </c>
      <c r="BE55" s="8">
        <v>0.1</v>
      </c>
      <c r="BF55" s="75">
        <v>0.4</v>
      </c>
      <c r="BG55" s="8">
        <v>0.9</v>
      </c>
      <c r="BH55" s="75">
        <v>3</v>
      </c>
      <c r="BI55" s="8">
        <v>0.9</v>
      </c>
      <c r="BJ55" s="75">
        <v>1.8</v>
      </c>
      <c r="BK55" s="8">
        <v>27.4</v>
      </c>
      <c r="BL55" s="75">
        <v>1</v>
      </c>
      <c r="BM55" s="8">
        <v>0.2</v>
      </c>
      <c r="BN55" s="75">
        <v>0.5</v>
      </c>
      <c r="BO55" s="8">
        <v>0</v>
      </c>
      <c r="BP55" s="75">
        <v>1.8</v>
      </c>
      <c r="BQ55" s="8">
        <v>0.4</v>
      </c>
      <c r="BR55" s="75">
        <v>23.1</v>
      </c>
      <c r="BS55" s="8">
        <v>2.4</v>
      </c>
      <c r="BT55" s="75">
        <v>1.2</v>
      </c>
      <c r="BU55" s="8">
        <v>0.1</v>
      </c>
      <c r="BV55" s="75">
        <v>0.1</v>
      </c>
      <c r="BW55" s="75">
        <v>6</v>
      </c>
      <c r="BX55" s="75">
        <v>0</v>
      </c>
      <c r="BY55" s="81">
        <v>575</v>
      </c>
      <c r="BZ55" s="160">
        <v>260.6</v>
      </c>
      <c r="CA55" s="161">
        <v>236.9</v>
      </c>
      <c r="CB55" s="162">
        <v>0</v>
      </c>
      <c r="CC55" s="163">
        <v>23.7</v>
      </c>
      <c r="CD55" s="75">
        <v>19.4</v>
      </c>
      <c r="CE55" s="161">
        <v>19.4</v>
      </c>
      <c r="CF55" s="161">
        <v>0</v>
      </c>
      <c r="CG55" s="75">
        <v>1062</v>
      </c>
      <c r="CH55" s="161">
        <v>104</v>
      </c>
      <c r="CI55" s="161">
        <v>958</v>
      </c>
      <c r="CJ55" s="86">
        <v>1342</v>
      </c>
      <c r="CK55" s="86">
        <v>1917</v>
      </c>
    </row>
    <row r="56" spans="2:89" ht="12.75">
      <c r="B56" s="58" t="s">
        <v>59</v>
      </c>
      <c r="C56" s="2">
        <v>49</v>
      </c>
      <c r="D56" s="80">
        <v>1.3</v>
      </c>
      <c r="E56" s="75">
        <v>0</v>
      </c>
      <c r="F56" s="75">
        <v>2.3</v>
      </c>
      <c r="G56" s="80">
        <v>1.6</v>
      </c>
      <c r="H56" s="75">
        <v>1.5</v>
      </c>
      <c r="I56" s="75">
        <v>0.2</v>
      </c>
      <c r="J56" s="75">
        <v>2.9</v>
      </c>
      <c r="K56" s="80">
        <v>25</v>
      </c>
      <c r="L56" s="75">
        <v>16.1</v>
      </c>
      <c r="M56" s="75">
        <v>0.7</v>
      </c>
      <c r="N56" s="75">
        <v>0</v>
      </c>
      <c r="O56" s="75">
        <v>0.1</v>
      </c>
      <c r="P56" s="75">
        <v>2.8</v>
      </c>
      <c r="Q56" s="75">
        <v>5</v>
      </c>
      <c r="R56" s="75">
        <v>7.5</v>
      </c>
      <c r="S56" s="75">
        <v>4.4</v>
      </c>
      <c r="T56" s="75">
        <v>7.6</v>
      </c>
      <c r="U56" s="75">
        <v>20.9</v>
      </c>
      <c r="V56" s="75">
        <v>7.1</v>
      </c>
      <c r="W56" s="8">
        <v>8.4</v>
      </c>
      <c r="X56" s="75">
        <v>12.1</v>
      </c>
      <c r="Y56" s="8">
        <v>15</v>
      </c>
      <c r="Z56" s="75">
        <v>112.8</v>
      </c>
      <c r="AA56" s="8">
        <v>31.1</v>
      </c>
      <c r="AB56" s="75">
        <v>15.6</v>
      </c>
      <c r="AC56" s="8">
        <v>7.8</v>
      </c>
      <c r="AD56" s="75">
        <v>7.5</v>
      </c>
      <c r="AE56" s="8">
        <v>6.2</v>
      </c>
      <c r="AF56" s="75">
        <v>21.6</v>
      </c>
      <c r="AG56" s="8">
        <v>46.1</v>
      </c>
      <c r="AH56" s="75">
        <v>26.4</v>
      </c>
      <c r="AI56" s="8">
        <v>7.9</v>
      </c>
      <c r="AJ56" s="75">
        <v>25.1</v>
      </c>
      <c r="AK56" s="8">
        <v>15.8</v>
      </c>
      <c r="AL56" s="75">
        <v>13</v>
      </c>
      <c r="AM56" s="8">
        <v>69</v>
      </c>
      <c r="AN56" s="75">
        <v>12.4</v>
      </c>
      <c r="AO56" s="8">
        <v>14.5</v>
      </c>
      <c r="AP56" s="75">
        <v>0.7</v>
      </c>
      <c r="AQ56" s="8">
        <v>101.5</v>
      </c>
      <c r="AR56" s="75">
        <v>11.9</v>
      </c>
      <c r="AS56" s="8">
        <v>141.8</v>
      </c>
      <c r="AT56" s="75">
        <v>41.1</v>
      </c>
      <c r="AU56" s="8">
        <v>0.2</v>
      </c>
      <c r="AV56" s="75">
        <v>2.1</v>
      </c>
      <c r="AW56" s="8">
        <v>2.9</v>
      </c>
      <c r="AX56" s="75">
        <v>0.7</v>
      </c>
      <c r="AY56" s="8">
        <v>5</v>
      </c>
      <c r="AZ56" s="75">
        <v>172.5</v>
      </c>
      <c r="BA56" s="8">
        <v>132.8</v>
      </c>
      <c r="BB56" s="75">
        <v>688.9</v>
      </c>
      <c r="BC56" s="8">
        <v>19.1</v>
      </c>
      <c r="BD56" s="75">
        <v>115.9</v>
      </c>
      <c r="BE56" s="8">
        <v>35.5</v>
      </c>
      <c r="BF56" s="75">
        <v>78.4</v>
      </c>
      <c r="BG56" s="8">
        <v>8.1</v>
      </c>
      <c r="BH56" s="75">
        <v>21.7</v>
      </c>
      <c r="BI56" s="8">
        <v>9.4</v>
      </c>
      <c r="BJ56" s="75">
        <v>16.4</v>
      </c>
      <c r="BK56" s="8">
        <v>150</v>
      </c>
      <c r="BL56" s="75">
        <v>6.2</v>
      </c>
      <c r="BM56" s="8">
        <v>12.8</v>
      </c>
      <c r="BN56" s="75">
        <v>0.4</v>
      </c>
      <c r="BO56" s="8">
        <v>5.7</v>
      </c>
      <c r="BP56" s="75">
        <v>19.6</v>
      </c>
      <c r="BQ56" s="8">
        <v>2.1</v>
      </c>
      <c r="BR56" s="75">
        <v>203.7</v>
      </c>
      <c r="BS56" s="8">
        <v>9.9</v>
      </c>
      <c r="BT56" s="75">
        <v>60.1</v>
      </c>
      <c r="BU56" s="8">
        <v>0.1</v>
      </c>
      <c r="BV56" s="75">
        <v>49.5</v>
      </c>
      <c r="BW56" s="75">
        <v>35.8</v>
      </c>
      <c r="BX56" s="75">
        <v>0</v>
      </c>
      <c r="BY56" s="81">
        <v>2737.8</v>
      </c>
      <c r="BZ56" s="160">
        <v>1809.5</v>
      </c>
      <c r="CA56" s="161">
        <v>1679.2</v>
      </c>
      <c r="CB56" s="162">
        <v>0</v>
      </c>
      <c r="CC56" s="163">
        <v>130.3</v>
      </c>
      <c r="CD56" s="75">
        <v>0</v>
      </c>
      <c r="CE56" s="161">
        <v>0</v>
      </c>
      <c r="CF56" s="161">
        <v>0</v>
      </c>
      <c r="CG56" s="75">
        <v>3317</v>
      </c>
      <c r="CH56" s="161">
        <v>2046</v>
      </c>
      <c r="CI56" s="161">
        <v>1271</v>
      </c>
      <c r="CJ56" s="86">
        <v>5126.5</v>
      </c>
      <c r="CK56" s="86">
        <v>7864.3</v>
      </c>
    </row>
    <row r="57" spans="2:89" ht="12.75">
      <c r="B57" s="58" t="s">
        <v>60</v>
      </c>
      <c r="C57" s="2">
        <v>50</v>
      </c>
      <c r="D57" s="80">
        <v>185.3</v>
      </c>
      <c r="E57" s="75">
        <v>0.8</v>
      </c>
      <c r="F57" s="75">
        <v>148.9</v>
      </c>
      <c r="G57" s="80">
        <v>17.6</v>
      </c>
      <c r="H57" s="75">
        <v>0.4</v>
      </c>
      <c r="I57" s="75">
        <v>2.7</v>
      </c>
      <c r="J57" s="75">
        <v>154.2</v>
      </c>
      <c r="K57" s="80">
        <v>277.9</v>
      </c>
      <c r="L57" s="75">
        <v>21.3</v>
      </c>
      <c r="M57" s="75">
        <v>0.1</v>
      </c>
      <c r="N57" s="75">
        <v>0</v>
      </c>
      <c r="O57" s="75">
        <v>89.9</v>
      </c>
      <c r="P57" s="75">
        <v>63.3</v>
      </c>
      <c r="Q57" s="75">
        <v>296.9</v>
      </c>
      <c r="R57" s="75">
        <v>88.4</v>
      </c>
      <c r="S57" s="75">
        <v>15.9</v>
      </c>
      <c r="T57" s="75">
        <v>101.9</v>
      </c>
      <c r="U57" s="75">
        <v>71.8</v>
      </c>
      <c r="V57" s="75">
        <v>29.3</v>
      </c>
      <c r="W57" s="8">
        <v>38.4</v>
      </c>
      <c r="X57" s="75">
        <v>120.7</v>
      </c>
      <c r="Y57" s="8">
        <v>165.9</v>
      </c>
      <c r="Z57" s="75">
        <v>380.2</v>
      </c>
      <c r="AA57" s="8">
        <v>198.6</v>
      </c>
      <c r="AB57" s="75">
        <v>64.2</v>
      </c>
      <c r="AC57" s="8">
        <v>34.7</v>
      </c>
      <c r="AD57" s="75">
        <v>147.9</v>
      </c>
      <c r="AE57" s="8">
        <v>289</v>
      </c>
      <c r="AF57" s="75">
        <v>564.8</v>
      </c>
      <c r="AG57" s="8">
        <v>279.1</v>
      </c>
      <c r="AH57" s="75">
        <v>208.4</v>
      </c>
      <c r="AI57" s="8">
        <v>21</v>
      </c>
      <c r="AJ57" s="75">
        <v>105.4</v>
      </c>
      <c r="AK57" s="8">
        <v>51.9</v>
      </c>
      <c r="AL57" s="75">
        <v>29.7</v>
      </c>
      <c r="AM57" s="8">
        <v>334.4</v>
      </c>
      <c r="AN57" s="75">
        <v>86.6</v>
      </c>
      <c r="AO57" s="8">
        <v>86.2</v>
      </c>
      <c r="AP57" s="75">
        <v>25.2</v>
      </c>
      <c r="AQ57" s="8">
        <v>122.8</v>
      </c>
      <c r="AR57" s="75">
        <v>297.9</v>
      </c>
      <c r="AS57" s="8">
        <v>2227.5</v>
      </c>
      <c r="AT57" s="75">
        <v>232</v>
      </c>
      <c r="AU57" s="8">
        <v>0</v>
      </c>
      <c r="AV57" s="75">
        <v>23.7</v>
      </c>
      <c r="AW57" s="8">
        <v>26.3</v>
      </c>
      <c r="AX57" s="75">
        <v>4602.8</v>
      </c>
      <c r="AY57" s="8">
        <v>496.2</v>
      </c>
      <c r="AZ57" s="75">
        <v>994.1</v>
      </c>
      <c r="BA57" s="8">
        <v>4057</v>
      </c>
      <c r="BB57" s="75">
        <v>0.2</v>
      </c>
      <c r="BC57" s="8">
        <v>38.8</v>
      </c>
      <c r="BD57" s="75">
        <v>10</v>
      </c>
      <c r="BE57" s="8">
        <v>12.5</v>
      </c>
      <c r="BF57" s="75">
        <v>6.8</v>
      </c>
      <c r="BG57" s="8">
        <v>40.2</v>
      </c>
      <c r="BH57" s="75">
        <v>191</v>
      </c>
      <c r="BI57" s="8">
        <v>18.1</v>
      </c>
      <c r="BJ57" s="75">
        <v>23.9</v>
      </c>
      <c r="BK57" s="8">
        <v>289.7</v>
      </c>
      <c r="BL57" s="75">
        <v>4.2</v>
      </c>
      <c r="BM57" s="8">
        <v>6.3</v>
      </c>
      <c r="BN57" s="75">
        <v>5.3</v>
      </c>
      <c r="BO57" s="8">
        <v>0.7</v>
      </c>
      <c r="BP57" s="75">
        <v>11.5</v>
      </c>
      <c r="BQ57" s="8">
        <v>2.5</v>
      </c>
      <c r="BR57" s="75">
        <v>13.8</v>
      </c>
      <c r="BS57" s="8">
        <v>7.2</v>
      </c>
      <c r="BT57" s="75">
        <v>11.2</v>
      </c>
      <c r="BU57" s="8">
        <v>0.3</v>
      </c>
      <c r="BV57" s="75">
        <v>4.4</v>
      </c>
      <c r="BW57" s="75">
        <v>3.2</v>
      </c>
      <c r="BX57" s="75">
        <v>0</v>
      </c>
      <c r="BY57" s="81">
        <v>18581</v>
      </c>
      <c r="BZ57" s="160">
        <v>682.5</v>
      </c>
      <c r="CA57" s="161">
        <v>636.7</v>
      </c>
      <c r="CB57" s="162">
        <v>0</v>
      </c>
      <c r="CC57" s="163">
        <v>45.8</v>
      </c>
      <c r="CD57" s="75">
        <v>0</v>
      </c>
      <c r="CE57" s="161">
        <v>0</v>
      </c>
      <c r="CF57" s="161">
        <v>0</v>
      </c>
      <c r="CG57" s="75">
        <v>2397</v>
      </c>
      <c r="CH57" s="161">
        <v>1339</v>
      </c>
      <c r="CI57" s="161">
        <v>1058</v>
      </c>
      <c r="CJ57" s="86">
        <v>3079.5</v>
      </c>
      <c r="CK57" s="86">
        <v>21660.5</v>
      </c>
    </row>
    <row r="58" spans="2:89" ht="12.75">
      <c r="B58" s="58" t="s">
        <v>61</v>
      </c>
      <c r="C58" s="2">
        <v>51</v>
      </c>
      <c r="D58" s="80">
        <v>1.2</v>
      </c>
      <c r="E58" s="75">
        <v>0</v>
      </c>
      <c r="F58" s="75">
        <v>1.3</v>
      </c>
      <c r="G58" s="80">
        <v>0.1</v>
      </c>
      <c r="H58" s="75">
        <v>0</v>
      </c>
      <c r="I58" s="75">
        <v>0</v>
      </c>
      <c r="J58" s="75">
        <v>0.5</v>
      </c>
      <c r="K58" s="80">
        <v>14.9</v>
      </c>
      <c r="L58" s="75">
        <v>12.5</v>
      </c>
      <c r="M58" s="75">
        <v>1.3</v>
      </c>
      <c r="N58" s="75">
        <v>40.4</v>
      </c>
      <c r="O58" s="75">
        <v>7.3</v>
      </c>
      <c r="P58" s="75">
        <v>0.7</v>
      </c>
      <c r="Q58" s="75">
        <v>5.9</v>
      </c>
      <c r="R58" s="75">
        <v>0</v>
      </c>
      <c r="S58" s="75">
        <v>0</v>
      </c>
      <c r="T58" s="75">
        <v>2.9</v>
      </c>
      <c r="U58" s="75">
        <v>2</v>
      </c>
      <c r="V58" s="75">
        <v>6</v>
      </c>
      <c r="W58" s="8">
        <v>1.1</v>
      </c>
      <c r="X58" s="75">
        <v>2.1</v>
      </c>
      <c r="Y58" s="8">
        <v>0.5</v>
      </c>
      <c r="Z58" s="75">
        <v>57.4</v>
      </c>
      <c r="AA58" s="8">
        <v>2.2</v>
      </c>
      <c r="AB58" s="75">
        <v>1.5</v>
      </c>
      <c r="AC58" s="8">
        <v>1.1</v>
      </c>
      <c r="AD58" s="75">
        <v>2.4</v>
      </c>
      <c r="AE58" s="8">
        <v>3.2</v>
      </c>
      <c r="AF58" s="75">
        <v>3.7</v>
      </c>
      <c r="AG58" s="8">
        <v>6.3</v>
      </c>
      <c r="AH58" s="75">
        <v>5.4</v>
      </c>
      <c r="AI58" s="8">
        <v>0.1</v>
      </c>
      <c r="AJ58" s="75">
        <v>0</v>
      </c>
      <c r="AK58" s="8">
        <v>0.2</v>
      </c>
      <c r="AL58" s="75">
        <v>1.4</v>
      </c>
      <c r="AM58" s="8">
        <v>2.7</v>
      </c>
      <c r="AN58" s="75">
        <v>4.8</v>
      </c>
      <c r="AO58" s="8">
        <v>0.1</v>
      </c>
      <c r="AP58" s="75">
        <v>0</v>
      </c>
      <c r="AQ58" s="8">
        <v>228</v>
      </c>
      <c r="AR58" s="75">
        <v>69.8</v>
      </c>
      <c r="AS58" s="8">
        <v>84.2</v>
      </c>
      <c r="AT58" s="75">
        <v>62.3</v>
      </c>
      <c r="AU58" s="8">
        <v>9.2</v>
      </c>
      <c r="AV58" s="75">
        <v>25.8</v>
      </c>
      <c r="AW58" s="8">
        <v>38</v>
      </c>
      <c r="AX58" s="75">
        <v>23.8</v>
      </c>
      <c r="AY58" s="8">
        <v>27.5</v>
      </c>
      <c r="AZ58" s="75">
        <v>158.5</v>
      </c>
      <c r="BA58" s="8">
        <v>110.9</v>
      </c>
      <c r="BB58" s="75">
        <v>605.5</v>
      </c>
      <c r="BC58" s="8">
        <v>61.5</v>
      </c>
      <c r="BD58" s="75">
        <v>3.7</v>
      </c>
      <c r="BE58" s="8">
        <v>3.5</v>
      </c>
      <c r="BF58" s="75">
        <v>3.3</v>
      </c>
      <c r="BG58" s="8">
        <v>16</v>
      </c>
      <c r="BH58" s="75">
        <v>9.3</v>
      </c>
      <c r="BI58" s="8">
        <v>5.7</v>
      </c>
      <c r="BJ58" s="75">
        <v>1.9</v>
      </c>
      <c r="BK58" s="8">
        <v>303.6</v>
      </c>
      <c r="BL58" s="75">
        <v>1.6</v>
      </c>
      <c r="BM58" s="8">
        <v>0.8</v>
      </c>
      <c r="BN58" s="75">
        <v>2.5</v>
      </c>
      <c r="BO58" s="8">
        <v>0.4</v>
      </c>
      <c r="BP58" s="75">
        <v>113.8</v>
      </c>
      <c r="BQ58" s="8">
        <v>0.8</v>
      </c>
      <c r="BR58" s="75">
        <v>0</v>
      </c>
      <c r="BS58" s="8">
        <v>1.2</v>
      </c>
      <c r="BT58" s="75">
        <v>4.3</v>
      </c>
      <c r="BU58" s="8">
        <v>0</v>
      </c>
      <c r="BV58" s="75">
        <v>3.1</v>
      </c>
      <c r="BW58" s="75">
        <v>0.8</v>
      </c>
      <c r="BX58" s="75">
        <v>0</v>
      </c>
      <c r="BY58" s="81">
        <v>2174.5</v>
      </c>
      <c r="BZ58" s="160">
        <v>3916.4</v>
      </c>
      <c r="CA58" s="161">
        <v>3734.3</v>
      </c>
      <c r="CB58" s="162">
        <v>0</v>
      </c>
      <c r="CC58" s="163">
        <v>182.1</v>
      </c>
      <c r="CD58" s="75">
        <v>0</v>
      </c>
      <c r="CE58" s="161">
        <v>0</v>
      </c>
      <c r="CF58" s="161">
        <v>0</v>
      </c>
      <c r="CG58" s="75">
        <v>0</v>
      </c>
      <c r="CH58" s="161">
        <v>0</v>
      </c>
      <c r="CI58" s="161">
        <v>0</v>
      </c>
      <c r="CJ58" s="86">
        <v>3916.4</v>
      </c>
      <c r="CK58" s="86">
        <v>6090.9</v>
      </c>
    </row>
    <row r="59" spans="2:89" ht="12.75">
      <c r="B59" s="58" t="s">
        <v>62</v>
      </c>
      <c r="C59" s="2">
        <v>52</v>
      </c>
      <c r="D59" s="80">
        <v>37.6</v>
      </c>
      <c r="E59" s="75">
        <v>1.6</v>
      </c>
      <c r="F59" s="75">
        <v>22</v>
      </c>
      <c r="G59" s="80">
        <v>17.6</v>
      </c>
      <c r="H59" s="75">
        <v>1</v>
      </c>
      <c r="I59" s="75">
        <v>2</v>
      </c>
      <c r="J59" s="75">
        <v>29.8</v>
      </c>
      <c r="K59" s="80">
        <v>71.4</v>
      </c>
      <c r="L59" s="75">
        <v>204.6</v>
      </c>
      <c r="M59" s="75">
        <v>7.3</v>
      </c>
      <c r="N59" s="75">
        <v>43.7</v>
      </c>
      <c r="O59" s="75">
        <v>52.4</v>
      </c>
      <c r="P59" s="75">
        <v>75.4</v>
      </c>
      <c r="Q59" s="75">
        <v>122.4</v>
      </c>
      <c r="R59" s="75">
        <v>141.9</v>
      </c>
      <c r="S59" s="75">
        <v>14.3</v>
      </c>
      <c r="T59" s="75">
        <v>134.5</v>
      </c>
      <c r="U59" s="75">
        <v>64</v>
      </c>
      <c r="V59" s="75">
        <v>35.1</v>
      </c>
      <c r="W59" s="8">
        <v>37.1</v>
      </c>
      <c r="X59" s="75">
        <v>50.2</v>
      </c>
      <c r="Y59" s="8">
        <v>47.9</v>
      </c>
      <c r="Z59" s="75">
        <v>428.5</v>
      </c>
      <c r="AA59" s="8">
        <v>48.1</v>
      </c>
      <c r="AB59" s="75">
        <v>30.8</v>
      </c>
      <c r="AC59" s="8">
        <v>16.4</v>
      </c>
      <c r="AD59" s="75">
        <v>75.1</v>
      </c>
      <c r="AE59" s="8">
        <v>75.6</v>
      </c>
      <c r="AF59" s="75">
        <v>75.4</v>
      </c>
      <c r="AG59" s="8">
        <v>81.4</v>
      </c>
      <c r="AH59" s="75">
        <v>108.3</v>
      </c>
      <c r="AI59" s="8">
        <v>58.2</v>
      </c>
      <c r="AJ59" s="75">
        <v>54.9</v>
      </c>
      <c r="AK59" s="8">
        <v>35.4</v>
      </c>
      <c r="AL59" s="75">
        <v>34.5</v>
      </c>
      <c r="AM59" s="8">
        <v>130.8</v>
      </c>
      <c r="AN59" s="75">
        <v>12.3</v>
      </c>
      <c r="AO59" s="8">
        <v>46.8</v>
      </c>
      <c r="AP59" s="75">
        <v>1.8</v>
      </c>
      <c r="AQ59" s="8">
        <v>621.3</v>
      </c>
      <c r="AR59" s="75">
        <v>171.7</v>
      </c>
      <c r="AS59" s="8">
        <v>826.5</v>
      </c>
      <c r="AT59" s="75">
        <v>487.2</v>
      </c>
      <c r="AU59" s="8">
        <v>234.6</v>
      </c>
      <c r="AV59" s="75">
        <v>565.1</v>
      </c>
      <c r="AW59" s="8">
        <v>12.5</v>
      </c>
      <c r="AX59" s="75">
        <v>201.2</v>
      </c>
      <c r="AY59" s="8">
        <v>19.1</v>
      </c>
      <c r="AZ59" s="75">
        <v>38.5</v>
      </c>
      <c r="BA59" s="8">
        <v>196</v>
      </c>
      <c r="BB59" s="75">
        <v>120.5</v>
      </c>
      <c r="BC59" s="8">
        <v>3969.4</v>
      </c>
      <c r="BD59" s="75">
        <v>547.8</v>
      </c>
      <c r="BE59" s="8">
        <v>111.4</v>
      </c>
      <c r="BF59" s="75">
        <v>274.4</v>
      </c>
      <c r="BG59" s="8">
        <v>970.2</v>
      </c>
      <c r="BH59" s="75">
        <v>162.7</v>
      </c>
      <c r="BI59" s="8">
        <v>259.5</v>
      </c>
      <c r="BJ59" s="75">
        <v>108.9</v>
      </c>
      <c r="BK59" s="8">
        <v>3307.4</v>
      </c>
      <c r="BL59" s="75">
        <v>139</v>
      </c>
      <c r="BM59" s="8">
        <v>163.6</v>
      </c>
      <c r="BN59" s="75">
        <v>57.7</v>
      </c>
      <c r="BO59" s="8">
        <v>15.9</v>
      </c>
      <c r="BP59" s="75">
        <v>94.7</v>
      </c>
      <c r="BQ59" s="8">
        <v>47.2</v>
      </c>
      <c r="BR59" s="75">
        <v>870.3</v>
      </c>
      <c r="BS59" s="8">
        <v>126.5</v>
      </c>
      <c r="BT59" s="75">
        <v>233.4</v>
      </c>
      <c r="BU59" s="8">
        <v>2.8</v>
      </c>
      <c r="BV59" s="75">
        <v>90.4</v>
      </c>
      <c r="BW59" s="75">
        <v>244.8</v>
      </c>
      <c r="BX59" s="75">
        <v>0</v>
      </c>
      <c r="BY59" s="81">
        <v>17820.3</v>
      </c>
      <c r="BZ59" s="160">
        <v>7612.3</v>
      </c>
      <c r="CA59" s="161">
        <v>7612.3</v>
      </c>
      <c r="CB59" s="162">
        <v>0</v>
      </c>
      <c r="CC59" s="163">
        <v>0</v>
      </c>
      <c r="CD59" s="75">
        <v>0</v>
      </c>
      <c r="CE59" s="161">
        <v>0</v>
      </c>
      <c r="CF59" s="161">
        <v>0</v>
      </c>
      <c r="CG59" s="75">
        <v>737</v>
      </c>
      <c r="CH59" s="161">
        <v>551</v>
      </c>
      <c r="CI59" s="161">
        <v>186</v>
      </c>
      <c r="CJ59" s="86">
        <v>8349.3</v>
      </c>
      <c r="CK59" s="86">
        <v>26169.6</v>
      </c>
    </row>
    <row r="60" spans="2:89" ht="12.75">
      <c r="B60" s="58" t="s">
        <v>63</v>
      </c>
      <c r="C60" s="2">
        <v>53</v>
      </c>
      <c r="D60" s="80">
        <v>337</v>
      </c>
      <c r="E60" s="75">
        <v>13</v>
      </c>
      <c r="F60" s="75">
        <v>18.8</v>
      </c>
      <c r="G60" s="80">
        <v>9.1</v>
      </c>
      <c r="H60" s="75">
        <v>1.9</v>
      </c>
      <c r="I60" s="75">
        <v>1.7</v>
      </c>
      <c r="J60" s="75">
        <v>20.5</v>
      </c>
      <c r="K60" s="80">
        <v>217.3</v>
      </c>
      <c r="L60" s="75">
        <v>264.7</v>
      </c>
      <c r="M60" s="75">
        <v>29</v>
      </c>
      <c r="N60" s="75">
        <v>29.4</v>
      </c>
      <c r="O60" s="75">
        <v>131.8</v>
      </c>
      <c r="P60" s="75">
        <v>65.4</v>
      </c>
      <c r="Q60" s="75">
        <v>266.6</v>
      </c>
      <c r="R60" s="75">
        <v>119.6</v>
      </c>
      <c r="S60" s="75">
        <v>11.1</v>
      </c>
      <c r="T60" s="75">
        <v>108.7</v>
      </c>
      <c r="U60" s="75">
        <v>81.1</v>
      </c>
      <c r="V60" s="75">
        <v>64.1</v>
      </c>
      <c r="W60" s="8">
        <v>68.8</v>
      </c>
      <c r="X60" s="75">
        <v>88</v>
      </c>
      <c r="Y60" s="8">
        <v>130.8</v>
      </c>
      <c r="Z60" s="75">
        <v>277.9</v>
      </c>
      <c r="AA60" s="8">
        <v>133.6</v>
      </c>
      <c r="AB60" s="75">
        <v>26.8</v>
      </c>
      <c r="AC60" s="8">
        <v>32</v>
      </c>
      <c r="AD60" s="75">
        <v>47</v>
      </c>
      <c r="AE60" s="8">
        <v>81.2</v>
      </c>
      <c r="AF60" s="75">
        <v>219.1</v>
      </c>
      <c r="AG60" s="8">
        <v>238.3</v>
      </c>
      <c r="AH60" s="75">
        <v>214.4</v>
      </c>
      <c r="AI60" s="8">
        <v>43.1</v>
      </c>
      <c r="AJ60" s="75">
        <v>99.5</v>
      </c>
      <c r="AK60" s="8">
        <v>41.9</v>
      </c>
      <c r="AL60" s="75">
        <v>26.4</v>
      </c>
      <c r="AM60" s="8">
        <v>366.3</v>
      </c>
      <c r="AN60" s="75">
        <v>64.7</v>
      </c>
      <c r="AO60" s="8">
        <v>105.7</v>
      </c>
      <c r="AP60" s="75">
        <v>18</v>
      </c>
      <c r="AQ60" s="8">
        <v>1090.3</v>
      </c>
      <c r="AR60" s="75">
        <v>330.9</v>
      </c>
      <c r="AS60" s="8">
        <v>775.6</v>
      </c>
      <c r="AT60" s="75">
        <v>621.8</v>
      </c>
      <c r="AU60" s="8">
        <v>120.6</v>
      </c>
      <c r="AV60" s="75">
        <v>643.4</v>
      </c>
      <c r="AW60" s="8">
        <v>15.9</v>
      </c>
      <c r="AX60" s="75">
        <v>300.7</v>
      </c>
      <c r="AY60" s="8">
        <v>15.7</v>
      </c>
      <c r="AZ60" s="75">
        <v>61.1</v>
      </c>
      <c r="BA60" s="8">
        <v>186.5</v>
      </c>
      <c r="BB60" s="75">
        <v>54.6</v>
      </c>
      <c r="BC60" s="8">
        <v>234.2</v>
      </c>
      <c r="BD60" s="75">
        <v>1730.4</v>
      </c>
      <c r="BE60" s="8">
        <v>729.2</v>
      </c>
      <c r="BF60" s="75">
        <v>425</v>
      </c>
      <c r="BG60" s="8">
        <v>3397.8</v>
      </c>
      <c r="BH60" s="75">
        <v>84.6</v>
      </c>
      <c r="BI60" s="8">
        <v>116.1</v>
      </c>
      <c r="BJ60" s="75">
        <v>28.3</v>
      </c>
      <c r="BK60" s="8">
        <v>556.5</v>
      </c>
      <c r="BL60" s="75">
        <v>112.4</v>
      </c>
      <c r="BM60" s="8">
        <v>167.7</v>
      </c>
      <c r="BN60" s="75">
        <v>41.7</v>
      </c>
      <c r="BO60" s="8">
        <v>6.8</v>
      </c>
      <c r="BP60" s="75">
        <v>148.2</v>
      </c>
      <c r="BQ60" s="8">
        <v>67.1</v>
      </c>
      <c r="BR60" s="75">
        <v>390.1</v>
      </c>
      <c r="BS60" s="8">
        <v>5.5</v>
      </c>
      <c r="BT60" s="75">
        <v>77.3</v>
      </c>
      <c r="BU60" s="8">
        <v>4.8</v>
      </c>
      <c r="BV60" s="75">
        <v>51.3</v>
      </c>
      <c r="BW60" s="75">
        <v>26.3</v>
      </c>
      <c r="BX60" s="75">
        <v>0</v>
      </c>
      <c r="BY60" s="81">
        <v>16732.7</v>
      </c>
      <c r="BZ60" s="160">
        <v>8700.2</v>
      </c>
      <c r="CA60" s="161">
        <v>8700.2</v>
      </c>
      <c r="CB60" s="162">
        <v>0</v>
      </c>
      <c r="CC60" s="163">
        <v>0</v>
      </c>
      <c r="CD60" s="75">
        <v>0</v>
      </c>
      <c r="CE60" s="161">
        <v>0</v>
      </c>
      <c r="CF60" s="161">
        <v>0</v>
      </c>
      <c r="CG60" s="75">
        <v>1973</v>
      </c>
      <c r="CH60" s="161">
        <v>1485</v>
      </c>
      <c r="CI60" s="161">
        <v>488</v>
      </c>
      <c r="CJ60" s="86">
        <v>10673.2</v>
      </c>
      <c r="CK60" s="86">
        <v>27405.9</v>
      </c>
    </row>
    <row r="61" spans="2:89" ht="12.75">
      <c r="B61" s="58" t="s">
        <v>64</v>
      </c>
      <c r="C61" s="2">
        <v>54</v>
      </c>
      <c r="D61" s="80">
        <v>51.7</v>
      </c>
      <c r="E61" s="75">
        <v>6.6</v>
      </c>
      <c r="F61" s="75">
        <v>20.4</v>
      </c>
      <c r="G61" s="80">
        <v>3.8</v>
      </c>
      <c r="H61" s="75">
        <v>1.6</v>
      </c>
      <c r="I61" s="75">
        <v>1.1</v>
      </c>
      <c r="J61" s="75">
        <v>4.7</v>
      </c>
      <c r="K61" s="80">
        <v>16.7</v>
      </c>
      <c r="L61" s="75">
        <v>18.4</v>
      </c>
      <c r="M61" s="75">
        <v>5.8</v>
      </c>
      <c r="N61" s="75">
        <v>8.8</v>
      </c>
      <c r="O61" s="75">
        <v>10.6</v>
      </c>
      <c r="P61" s="75">
        <v>5.9</v>
      </c>
      <c r="Q61" s="75">
        <v>17.7</v>
      </c>
      <c r="R61" s="75">
        <v>4.9</v>
      </c>
      <c r="S61" s="75">
        <v>2.7</v>
      </c>
      <c r="T61" s="75">
        <v>10.4</v>
      </c>
      <c r="U61" s="75">
        <v>4.9</v>
      </c>
      <c r="V61" s="75">
        <v>4.2</v>
      </c>
      <c r="W61" s="8">
        <v>6.6</v>
      </c>
      <c r="X61" s="75">
        <v>11.4</v>
      </c>
      <c r="Y61" s="8">
        <v>5.2</v>
      </c>
      <c r="Z61" s="75">
        <v>47.5</v>
      </c>
      <c r="AA61" s="8">
        <v>10.5</v>
      </c>
      <c r="AB61" s="75">
        <v>2.1</v>
      </c>
      <c r="AC61" s="8">
        <v>1.7</v>
      </c>
      <c r="AD61" s="75">
        <v>3.9</v>
      </c>
      <c r="AE61" s="8">
        <v>8.3</v>
      </c>
      <c r="AF61" s="75">
        <v>23.7</v>
      </c>
      <c r="AG61" s="8">
        <v>13.4</v>
      </c>
      <c r="AH61" s="75">
        <v>12.1</v>
      </c>
      <c r="AI61" s="8">
        <v>1.1</v>
      </c>
      <c r="AJ61" s="75">
        <v>4.2</v>
      </c>
      <c r="AK61" s="8">
        <v>1.6</v>
      </c>
      <c r="AL61" s="75">
        <v>1.4</v>
      </c>
      <c r="AM61" s="8">
        <v>14.5</v>
      </c>
      <c r="AN61" s="75">
        <v>5.2</v>
      </c>
      <c r="AO61" s="8">
        <v>9</v>
      </c>
      <c r="AP61" s="75">
        <v>0.2</v>
      </c>
      <c r="AQ61" s="8">
        <v>144.4</v>
      </c>
      <c r="AR61" s="75">
        <v>33.5</v>
      </c>
      <c r="AS61" s="8">
        <v>130.6</v>
      </c>
      <c r="AT61" s="75">
        <v>103.1</v>
      </c>
      <c r="AU61" s="8">
        <v>18.7</v>
      </c>
      <c r="AV61" s="75">
        <v>55.7</v>
      </c>
      <c r="AW61" s="8">
        <v>5.1</v>
      </c>
      <c r="AX61" s="75">
        <v>135.1</v>
      </c>
      <c r="AY61" s="8">
        <v>8.3</v>
      </c>
      <c r="AZ61" s="75">
        <v>9.8</v>
      </c>
      <c r="BA61" s="8">
        <v>27.6</v>
      </c>
      <c r="BB61" s="75">
        <v>2.7</v>
      </c>
      <c r="BC61" s="8">
        <v>15.3</v>
      </c>
      <c r="BD61" s="75">
        <v>6.6</v>
      </c>
      <c r="BE61" s="8">
        <v>31.1</v>
      </c>
      <c r="BF61" s="75">
        <v>11</v>
      </c>
      <c r="BG61" s="8">
        <v>463.2</v>
      </c>
      <c r="BH61" s="75">
        <v>85.2</v>
      </c>
      <c r="BI61" s="8">
        <v>2.6</v>
      </c>
      <c r="BJ61" s="75">
        <v>3.6</v>
      </c>
      <c r="BK61" s="8">
        <v>58.1</v>
      </c>
      <c r="BL61" s="75">
        <v>7.8</v>
      </c>
      <c r="BM61" s="8">
        <v>23.2</v>
      </c>
      <c r="BN61" s="75">
        <v>5.6</v>
      </c>
      <c r="BO61" s="8">
        <v>0.6</v>
      </c>
      <c r="BP61" s="75">
        <v>4.2</v>
      </c>
      <c r="BQ61" s="8">
        <v>6.3</v>
      </c>
      <c r="BR61" s="75">
        <v>4.6</v>
      </c>
      <c r="BS61" s="8">
        <v>2.3</v>
      </c>
      <c r="BT61" s="75">
        <v>11.4</v>
      </c>
      <c r="BU61" s="8">
        <v>0.8</v>
      </c>
      <c r="BV61" s="75">
        <v>0.7</v>
      </c>
      <c r="BW61" s="75">
        <v>3.8</v>
      </c>
      <c r="BX61" s="75">
        <v>0</v>
      </c>
      <c r="BY61" s="81">
        <v>1807.1</v>
      </c>
      <c r="BZ61" s="160">
        <v>4158.9</v>
      </c>
      <c r="CA61" s="161">
        <v>4158.9</v>
      </c>
      <c r="CB61" s="162">
        <v>0</v>
      </c>
      <c r="CC61" s="163">
        <v>0</v>
      </c>
      <c r="CD61" s="75">
        <v>0</v>
      </c>
      <c r="CE61" s="161">
        <v>0</v>
      </c>
      <c r="CF61" s="161">
        <v>0</v>
      </c>
      <c r="CG61" s="75">
        <v>372</v>
      </c>
      <c r="CH61" s="161">
        <v>246</v>
      </c>
      <c r="CI61" s="161">
        <v>126</v>
      </c>
      <c r="CJ61" s="86">
        <v>4530.9</v>
      </c>
      <c r="CK61" s="86">
        <v>6338</v>
      </c>
    </row>
    <row r="62" spans="2:89" ht="12.75">
      <c r="B62" s="58" t="s">
        <v>65</v>
      </c>
      <c r="C62" s="2">
        <v>55</v>
      </c>
      <c r="D62" s="80">
        <v>31.8</v>
      </c>
      <c r="E62" s="75">
        <v>0.6</v>
      </c>
      <c r="F62" s="75">
        <v>0.2</v>
      </c>
      <c r="G62" s="80">
        <v>0.1</v>
      </c>
      <c r="H62" s="75">
        <v>0.1</v>
      </c>
      <c r="I62" s="75">
        <v>0.1</v>
      </c>
      <c r="J62" s="75">
        <v>1.1</v>
      </c>
      <c r="K62" s="80">
        <v>31.7</v>
      </c>
      <c r="L62" s="75">
        <v>53.4</v>
      </c>
      <c r="M62" s="75">
        <v>0.5</v>
      </c>
      <c r="N62" s="75">
        <v>2.5</v>
      </c>
      <c r="O62" s="75">
        <v>16.2</v>
      </c>
      <c r="P62" s="75">
        <v>8.5</v>
      </c>
      <c r="Q62" s="75">
        <v>17.8</v>
      </c>
      <c r="R62" s="75">
        <v>15</v>
      </c>
      <c r="S62" s="75">
        <v>0.9</v>
      </c>
      <c r="T62" s="75">
        <v>16.8</v>
      </c>
      <c r="U62" s="75">
        <v>13.6</v>
      </c>
      <c r="V62" s="75">
        <v>11.6</v>
      </c>
      <c r="W62" s="8">
        <v>2</v>
      </c>
      <c r="X62" s="75">
        <v>6.8</v>
      </c>
      <c r="Y62" s="8">
        <v>12.1</v>
      </c>
      <c r="Z62" s="75">
        <v>23.4</v>
      </c>
      <c r="AA62" s="8">
        <v>15.8</v>
      </c>
      <c r="AB62" s="75">
        <v>3.7</v>
      </c>
      <c r="AC62" s="8">
        <v>6.7</v>
      </c>
      <c r="AD62" s="75">
        <v>3.1</v>
      </c>
      <c r="AE62" s="8">
        <v>5.4</v>
      </c>
      <c r="AF62" s="75">
        <v>20.3</v>
      </c>
      <c r="AG62" s="8">
        <v>20.6</v>
      </c>
      <c r="AH62" s="75">
        <v>35.6</v>
      </c>
      <c r="AI62" s="8">
        <v>6.5</v>
      </c>
      <c r="AJ62" s="75">
        <v>6.2</v>
      </c>
      <c r="AK62" s="8">
        <v>1.5</v>
      </c>
      <c r="AL62" s="75">
        <v>1.5</v>
      </c>
      <c r="AM62" s="8">
        <v>15.2</v>
      </c>
      <c r="AN62" s="75">
        <v>5.3</v>
      </c>
      <c r="AO62" s="8">
        <v>4.6</v>
      </c>
      <c r="AP62" s="75">
        <v>0.3</v>
      </c>
      <c r="AQ62" s="8">
        <v>102.9</v>
      </c>
      <c r="AR62" s="75">
        <v>69.3</v>
      </c>
      <c r="AS62" s="8">
        <v>177.5</v>
      </c>
      <c r="AT62" s="75">
        <v>138.1</v>
      </c>
      <c r="AU62" s="8">
        <v>13.1</v>
      </c>
      <c r="AV62" s="75">
        <v>86</v>
      </c>
      <c r="AW62" s="8">
        <v>0.5</v>
      </c>
      <c r="AX62" s="75">
        <v>32</v>
      </c>
      <c r="AY62" s="8">
        <v>0.7</v>
      </c>
      <c r="AZ62" s="75">
        <v>8</v>
      </c>
      <c r="BA62" s="8">
        <v>14.5</v>
      </c>
      <c r="BB62" s="75">
        <v>5.1</v>
      </c>
      <c r="BC62" s="8">
        <v>25.9</v>
      </c>
      <c r="BD62" s="75">
        <v>258</v>
      </c>
      <c r="BE62" s="8">
        <v>2500.9</v>
      </c>
      <c r="BF62" s="75">
        <v>1596</v>
      </c>
      <c r="BG62" s="8">
        <v>200.8</v>
      </c>
      <c r="BH62" s="75">
        <v>35.5</v>
      </c>
      <c r="BI62" s="8">
        <v>3</v>
      </c>
      <c r="BJ62" s="75">
        <v>1.6</v>
      </c>
      <c r="BK62" s="8">
        <v>85.8</v>
      </c>
      <c r="BL62" s="75">
        <v>13.3</v>
      </c>
      <c r="BM62" s="8">
        <v>9.9</v>
      </c>
      <c r="BN62" s="75">
        <v>8.9</v>
      </c>
      <c r="BO62" s="8">
        <v>0</v>
      </c>
      <c r="BP62" s="75">
        <v>7.8</v>
      </c>
      <c r="BQ62" s="8">
        <v>6.8</v>
      </c>
      <c r="BR62" s="75">
        <v>2.9</v>
      </c>
      <c r="BS62" s="8">
        <v>0.5</v>
      </c>
      <c r="BT62" s="75">
        <v>1</v>
      </c>
      <c r="BU62" s="8">
        <v>0</v>
      </c>
      <c r="BV62" s="75">
        <v>1.5</v>
      </c>
      <c r="BW62" s="75">
        <v>0.9</v>
      </c>
      <c r="BX62" s="75">
        <v>0</v>
      </c>
      <c r="BY62" s="81">
        <v>5827.8</v>
      </c>
      <c r="BZ62" s="160">
        <v>3641.6</v>
      </c>
      <c r="CA62" s="161">
        <v>3641.6</v>
      </c>
      <c r="CB62" s="162">
        <v>0</v>
      </c>
      <c r="CC62" s="163">
        <v>0</v>
      </c>
      <c r="CD62" s="75">
        <v>0</v>
      </c>
      <c r="CE62" s="161">
        <v>0</v>
      </c>
      <c r="CF62" s="161">
        <v>0</v>
      </c>
      <c r="CG62" s="75">
        <v>473</v>
      </c>
      <c r="CH62" s="161">
        <v>373</v>
      </c>
      <c r="CI62" s="161">
        <v>100</v>
      </c>
      <c r="CJ62" s="86">
        <v>4114.6</v>
      </c>
      <c r="CK62" s="86">
        <v>9942.4</v>
      </c>
    </row>
    <row r="63" spans="2:89" ht="12.75">
      <c r="B63" s="58" t="s">
        <v>66</v>
      </c>
      <c r="C63" s="2">
        <v>56</v>
      </c>
      <c r="D63" s="80">
        <v>15.4</v>
      </c>
      <c r="E63" s="75">
        <v>2.3</v>
      </c>
      <c r="F63" s="75">
        <v>6.8</v>
      </c>
      <c r="G63" s="80">
        <v>5.1</v>
      </c>
      <c r="H63" s="75">
        <v>0.4</v>
      </c>
      <c r="I63" s="75">
        <v>0</v>
      </c>
      <c r="J63" s="75">
        <v>12.1</v>
      </c>
      <c r="K63" s="80">
        <v>46.9</v>
      </c>
      <c r="L63" s="75">
        <v>217.2</v>
      </c>
      <c r="M63" s="75">
        <v>2</v>
      </c>
      <c r="N63" s="75">
        <v>0</v>
      </c>
      <c r="O63" s="75">
        <v>74.4</v>
      </c>
      <c r="P63" s="75">
        <v>63.9</v>
      </c>
      <c r="Q63" s="75">
        <v>603.8</v>
      </c>
      <c r="R63" s="75">
        <v>81.7</v>
      </c>
      <c r="S63" s="75">
        <v>20</v>
      </c>
      <c r="T63" s="75">
        <v>81.8</v>
      </c>
      <c r="U63" s="75">
        <v>50.8</v>
      </c>
      <c r="V63" s="75">
        <v>24.6</v>
      </c>
      <c r="W63" s="8">
        <v>44.4</v>
      </c>
      <c r="X63" s="75">
        <v>22.1</v>
      </c>
      <c r="Y63" s="8">
        <v>54.3</v>
      </c>
      <c r="Z63" s="75">
        <v>261.4</v>
      </c>
      <c r="AA63" s="8">
        <v>81.6</v>
      </c>
      <c r="AB63" s="75">
        <v>8.1</v>
      </c>
      <c r="AC63" s="8">
        <v>17.1</v>
      </c>
      <c r="AD63" s="75">
        <v>29.3</v>
      </c>
      <c r="AE63" s="8">
        <v>42.8</v>
      </c>
      <c r="AF63" s="75">
        <v>43.4</v>
      </c>
      <c r="AG63" s="8">
        <v>197.1</v>
      </c>
      <c r="AH63" s="75">
        <v>102.8</v>
      </c>
      <c r="AI63" s="8">
        <v>100.4</v>
      </c>
      <c r="AJ63" s="75">
        <v>28.5</v>
      </c>
      <c r="AK63" s="8">
        <v>11.1</v>
      </c>
      <c r="AL63" s="75">
        <v>22.9</v>
      </c>
      <c r="AM63" s="8">
        <v>35.9</v>
      </c>
      <c r="AN63" s="75">
        <v>29.4</v>
      </c>
      <c r="AO63" s="8">
        <v>101.7</v>
      </c>
      <c r="AP63" s="75">
        <v>20.6</v>
      </c>
      <c r="AQ63" s="8">
        <v>1166.4</v>
      </c>
      <c r="AR63" s="75">
        <v>769.2</v>
      </c>
      <c r="AS63" s="8">
        <v>1841.3</v>
      </c>
      <c r="AT63" s="75">
        <v>3071</v>
      </c>
      <c r="AU63" s="8">
        <v>624.9</v>
      </c>
      <c r="AV63" s="75">
        <v>1534.7</v>
      </c>
      <c r="AW63" s="8">
        <v>3.6</v>
      </c>
      <c r="AX63" s="75">
        <v>177.8</v>
      </c>
      <c r="AY63" s="8">
        <v>2.9</v>
      </c>
      <c r="AZ63" s="75">
        <v>0.1</v>
      </c>
      <c r="BA63" s="8">
        <v>339.7</v>
      </c>
      <c r="BB63" s="75">
        <v>69.3</v>
      </c>
      <c r="BC63" s="8">
        <v>405</v>
      </c>
      <c r="BD63" s="75">
        <v>513.7</v>
      </c>
      <c r="BE63" s="8">
        <v>122.2</v>
      </c>
      <c r="BF63" s="75">
        <v>273.8</v>
      </c>
      <c r="BG63" s="8">
        <v>603.2</v>
      </c>
      <c r="BH63" s="75">
        <v>471.1</v>
      </c>
      <c r="BI63" s="8">
        <v>259.9</v>
      </c>
      <c r="BJ63" s="75">
        <v>50.2</v>
      </c>
      <c r="BK63" s="8">
        <v>1659.7</v>
      </c>
      <c r="BL63" s="75">
        <v>385.3</v>
      </c>
      <c r="BM63" s="8">
        <v>629.2</v>
      </c>
      <c r="BN63" s="75">
        <v>1.2</v>
      </c>
      <c r="BO63" s="8">
        <v>0</v>
      </c>
      <c r="BP63" s="75">
        <v>527.9</v>
      </c>
      <c r="BQ63" s="8">
        <v>339.7</v>
      </c>
      <c r="BR63" s="75">
        <v>266.3</v>
      </c>
      <c r="BS63" s="8">
        <v>27.2</v>
      </c>
      <c r="BT63" s="75">
        <v>25.1</v>
      </c>
      <c r="BU63" s="8">
        <v>0.1</v>
      </c>
      <c r="BV63" s="75">
        <v>1.5</v>
      </c>
      <c r="BW63" s="75">
        <v>15.7</v>
      </c>
      <c r="BX63" s="75">
        <v>0</v>
      </c>
      <c r="BY63" s="81">
        <v>18743</v>
      </c>
      <c r="BZ63" s="160">
        <v>42970.3</v>
      </c>
      <c r="CA63" s="161">
        <v>42922.5</v>
      </c>
      <c r="CB63" s="162">
        <v>0</v>
      </c>
      <c r="CC63" s="163">
        <v>47.8</v>
      </c>
      <c r="CD63" s="75">
        <v>8644.9</v>
      </c>
      <c r="CE63" s="161">
        <v>8644.9</v>
      </c>
      <c r="CF63" s="161">
        <v>0</v>
      </c>
      <c r="CG63" s="75">
        <v>43</v>
      </c>
      <c r="CH63" s="161">
        <v>17</v>
      </c>
      <c r="CI63" s="161">
        <v>26</v>
      </c>
      <c r="CJ63" s="86">
        <v>51658.2</v>
      </c>
      <c r="CK63" s="86">
        <v>70401.2</v>
      </c>
    </row>
    <row r="64" spans="2:89" ht="12.75">
      <c r="B64" s="58" t="s">
        <v>67</v>
      </c>
      <c r="C64" s="2">
        <v>57</v>
      </c>
      <c r="D64" s="80">
        <v>28.4</v>
      </c>
      <c r="E64" s="75">
        <v>1.2</v>
      </c>
      <c r="F64" s="75">
        <v>9</v>
      </c>
      <c r="G64" s="80">
        <v>14.5</v>
      </c>
      <c r="H64" s="75">
        <v>16.4</v>
      </c>
      <c r="I64" s="75">
        <v>2</v>
      </c>
      <c r="J64" s="75">
        <v>37.3</v>
      </c>
      <c r="K64" s="80">
        <v>46.5</v>
      </c>
      <c r="L64" s="75">
        <v>78.4</v>
      </c>
      <c r="M64" s="75">
        <v>7</v>
      </c>
      <c r="N64" s="75">
        <v>27.5</v>
      </c>
      <c r="O64" s="75">
        <v>12.2</v>
      </c>
      <c r="P64" s="75">
        <v>12.7</v>
      </c>
      <c r="Q64" s="75">
        <v>115.5</v>
      </c>
      <c r="R64" s="75">
        <v>56.2</v>
      </c>
      <c r="S64" s="75">
        <v>14.1</v>
      </c>
      <c r="T64" s="75">
        <v>41.5</v>
      </c>
      <c r="U64" s="75">
        <v>17.6</v>
      </c>
      <c r="V64" s="75">
        <v>10.5</v>
      </c>
      <c r="W64" s="8">
        <v>14.2</v>
      </c>
      <c r="X64" s="75">
        <v>22.5</v>
      </c>
      <c r="Y64" s="8">
        <v>14.9</v>
      </c>
      <c r="Z64" s="75">
        <v>122.4</v>
      </c>
      <c r="AA64" s="8">
        <v>48.9</v>
      </c>
      <c r="AB64" s="75">
        <v>58.9</v>
      </c>
      <c r="AC64" s="8">
        <v>5</v>
      </c>
      <c r="AD64" s="75">
        <v>12.4</v>
      </c>
      <c r="AE64" s="8">
        <v>217.4</v>
      </c>
      <c r="AF64" s="75">
        <v>31.8</v>
      </c>
      <c r="AG64" s="8">
        <v>60.7</v>
      </c>
      <c r="AH64" s="75">
        <v>81.3</v>
      </c>
      <c r="AI64" s="8">
        <v>14.4</v>
      </c>
      <c r="AJ64" s="75">
        <v>36.5</v>
      </c>
      <c r="AK64" s="8">
        <v>8.6</v>
      </c>
      <c r="AL64" s="75">
        <v>4.5</v>
      </c>
      <c r="AM64" s="8">
        <v>66.9</v>
      </c>
      <c r="AN64" s="75">
        <v>36.5</v>
      </c>
      <c r="AO64" s="8">
        <v>21.2</v>
      </c>
      <c r="AP64" s="75">
        <v>3</v>
      </c>
      <c r="AQ64" s="8">
        <v>2060.6</v>
      </c>
      <c r="AR64" s="75">
        <v>21.6</v>
      </c>
      <c r="AS64" s="8">
        <v>130.3</v>
      </c>
      <c r="AT64" s="75">
        <v>161.5</v>
      </c>
      <c r="AU64" s="8">
        <v>35.9</v>
      </c>
      <c r="AV64" s="75">
        <v>87</v>
      </c>
      <c r="AW64" s="8">
        <v>14.2</v>
      </c>
      <c r="AX64" s="75">
        <v>360.6</v>
      </c>
      <c r="AY64" s="8">
        <v>10.6</v>
      </c>
      <c r="AZ64" s="75">
        <v>585</v>
      </c>
      <c r="BA64" s="8">
        <v>296.2</v>
      </c>
      <c r="BB64" s="75">
        <v>12.1</v>
      </c>
      <c r="BC64" s="8">
        <v>110.2</v>
      </c>
      <c r="BD64" s="75">
        <v>9.6</v>
      </c>
      <c r="BE64" s="8">
        <v>0</v>
      </c>
      <c r="BF64" s="75">
        <v>15.8</v>
      </c>
      <c r="BG64" s="8">
        <v>41.1</v>
      </c>
      <c r="BH64" s="75">
        <v>208</v>
      </c>
      <c r="BI64" s="8">
        <v>90.1</v>
      </c>
      <c r="BJ64" s="75">
        <v>7.1</v>
      </c>
      <c r="BK64" s="8">
        <v>203.9</v>
      </c>
      <c r="BL64" s="75">
        <v>9.6</v>
      </c>
      <c r="BM64" s="8">
        <v>34.7</v>
      </c>
      <c r="BN64" s="75">
        <v>11.7</v>
      </c>
      <c r="BO64" s="8">
        <v>1.2</v>
      </c>
      <c r="BP64" s="75">
        <v>164.5</v>
      </c>
      <c r="BQ64" s="8">
        <v>23</v>
      </c>
      <c r="BR64" s="75">
        <v>19.7</v>
      </c>
      <c r="BS64" s="8">
        <v>6.2</v>
      </c>
      <c r="BT64" s="75">
        <v>12.6</v>
      </c>
      <c r="BU64" s="8">
        <v>0.6</v>
      </c>
      <c r="BV64" s="75">
        <v>8.4</v>
      </c>
      <c r="BW64" s="75">
        <v>24.3</v>
      </c>
      <c r="BX64" s="75">
        <v>0</v>
      </c>
      <c r="BY64" s="81">
        <v>6208.4</v>
      </c>
      <c r="BZ64" s="160">
        <v>1707.6</v>
      </c>
      <c r="CA64" s="161">
        <v>1707.6</v>
      </c>
      <c r="CB64" s="162">
        <v>0</v>
      </c>
      <c r="CC64" s="163">
        <v>0</v>
      </c>
      <c r="CD64" s="75">
        <v>0</v>
      </c>
      <c r="CE64" s="161">
        <v>0</v>
      </c>
      <c r="CF64" s="161">
        <v>0</v>
      </c>
      <c r="CG64" s="75">
        <v>104</v>
      </c>
      <c r="CH64" s="161">
        <v>63</v>
      </c>
      <c r="CI64" s="161">
        <v>41</v>
      </c>
      <c r="CJ64" s="86">
        <v>1811.6</v>
      </c>
      <c r="CK64" s="86">
        <v>8020</v>
      </c>
    </row>
    <row r="65" spans="2:89" ht="12.75">
      <c r="B65" s="58" t="s">
        <v>68</v>
      </c>
      <c r="C65" s="2">
        <v>58</v>
      </c>
      <c r="D65" s="80">
        <v>14.4</v>
      </c>
      <c r="E65" s="75">
        <v>0.1</v>
      </c>
      <c r="F65" s="75">
        <v>1.4</v>
      </c>
      <c r="G65" s="80">
        <v>0.5</v>
      </c>
      <c r="H65" s="75">
        <v>0.1</v>
      </c>
      <c r="I65" s="75">
        <v>0</v>
      </c>
      <c r="J65" s="75">
        <v>0.9</v>
      </c>
      <c r="K65" s="80">
        <v>26.6</v>
      </c>
      <c r="L65" s="75">
        <v>49.9</v>
      </c>
      <c r="M65" s="75">
        <v>6.8</v>
      </c>
      <c r="N65" s="75">
        <v>9.6</v>
      </c>
      <c r="O65" s="75">
        <v>35.3</v>
      </c>
      <c r="P65" s="75">
        <v>8.3</v>
      </c>
      <c r="Q65" s="75">
        <v>28.9</v>
      </c>
      <c r="R65" s="75">
        <v>35.1</v>
      </c>
      <c r="S65" s="75">
        <v>0.4</v>
      </c>
      <c r="T65" s="75">
        <v>1.8</v>
      </c>
      <c r="U65" s="75">
        <v>20.8</v>
      </c>
      <c r="V65" s="75">
        <v>11.3</v>
      </c>
      <c r="W65" s="8">
        <v>11.1</v>
      </c>
      <c r="X65" s="75">
        <v>10.6</v>
      </c>
      <c r="Y65" s="8">
        <v>21.6</v>
      </c>
      <c r="Z65" s="75">
        <v>25.3</v>
      </c>
      <c r="AA65" s="8">
        <v>0</v>
      </c>
      <c r="AB65" s="75">
        <v>11.7</v>
      </c>
      <c r="AC65" s="8">
        <v>11.6</v>
      </c>
      <c r="AD65" s="75">
        <v>9.2</v>
      </c>
      <c r="AE65" s="8">
        <v>9.9</v>
      </c>
      <c r="AF65" s="75">
        <v>27.9</v>
      </c>
      <c r="AG65" s="8">
        <v>15.8</v>
      </c>
      <c r="AH65" s="75">
        <v>49.4</v>
      </c>
      <c r="AI65" s="8">
        <v>49.1</v>
      </c>
      <c r="AJ65" s="75">
        <v>13.2</v>
      </c>
      <c r="AK65" s="8">
        <v>6.9</v>
      </c>
      <c r="AL65" s="75">
        <v>10.2</v>
      </c>
      <c r="AM65" s="8">
        <v>47.3</v>
      </c>
      <c r="AN65" s="75">
        <v>10.2</v>
      </c>
      <c r="AO65" s="8">
        <v>7.2</v>
      </c>
      <c r="AP65" s="75">
        <v>4.2</v>
      </c>
      <c r="AQ65" s="8">
        <v>63.4</v>
      </c>
      <c r="AR65" s="75">
        <v>29.2</v>
      </c>
      <c r="AS65" s="8">
        <v>79.9</v>
      </c>
      <c r="AT65" s="75">
        <v>16.8</v>
      </c>
      <c r="AU65" s="8">
        <v>16.5</v>
      </c>
      <c r="AV65" s="75">
        <v>12.8</v>
      </c>
      <c r="AW65" s="8">
        <v>14.5</v>
      </c>
      <c r="AX65" s="75">
        <v>15.4</v>
      </c>
      <c r="AY65" s="8">
        <v>2.8</v>
      </c>
      <c r="AZ65" s="75">
        <v>10</v>
      </c>
      <c r="BA65" s="8">
        <v>63.8</v>
      </c>
      <c r="BB65" s="75">
        <v>35.6</v>
      </c>
      <c r="BC65" s="8">
        <v>489.4</v>
      </c>
      <c r="BD65" s="75">
        <v>261.8</v>
      </c>
      <c r="BE65" s="8">
        <v>14.3</v>
      </c>
      <c r="BF65" s="75">
        <v>63.4</v>
      </c>
      <c r="BG65" s="8">
        <v>19.5</v>
      </c>
      <c r="BH65" s="75">
        <v>14</v>
      </c>
      <c r="BI65" s="8">
        <v>1298.1</v>
      </c>
      <c r="BJ65" s="75">
        <v>47.3</v>
      </c>
      <c r="BK65" s="8">
        <v>361.4</v>
      </c>
      <c r="BL65" s="75">
        <v>35.3</v>
      </c>
      <c r="BM65" s="8">
        <v>51.5</v>
      </c>
      <c r="BN65" s="75">
        <v>1.9</v>
      </c>
      <c r="BO65" s="8">
        <v>0.8</v>
      </c>
      <c r="BP65" s="75">
        <v>18.1</v>
      </c>
      <c r="BQ65" s="8">
        <v>7.3</v>
      </c>
      <c r="BR65" s="75">
        <v>221.1</v>
      </c>
      <c r="BS65" s="8">
        <v>12.9</v>
      </c>
      <c r="BT65" s="75">
        <v>84.6</v>
      </c>
      <c r="BU65" s="8">
        <v>0.6</v>
      </c>
      <c r="BV65" s="75">
        <v>6.8</v>
      </c>
      <c r="BW65" s="75">
        <v>8.4</v>
      </c>
      <c r="BX65" s="75">
        <v>0</v>
      </c>
      <c r="BY65" s="81">
        <v>3983.8</v>
      </c>
      <c r="BZ65" s="160">
        <v>158.2</v>
      </c>
      <c r="CA65" s="161">
        <v>158.2</v>
      </c>
      <c r="CB65" s="162">
        <v>0</v>
      </c>
      <c r="CC65" s="163">
        <v>0</v>
      </c>
      <c r="CD65" s="75">
        <v>5022.3</v>
      </c>
      <c r="CE65" s="161">
        <v>5022.3</v>
      </c>
      <c r="CF65" s="161">
        <v>0</v>
      </c>
      <c r="CG65" s="75">
        <v>2244</v>
      </c>
      <c r="CH65" s="161">
        <v>541</v>
      </c>
      <c r="CI65" s="161">
        <v>1703</v>
      </c>
      <c r="CJ65" s="86">
        <v>7424.5</v>
      </c>
      <c r="CK65" s="86">
        <v>11408.3</v>
      </c>
    </row>
    <row r="66" spans="2:89" ht="12.75">
      <c r="B66" s="58" t="s">
        <v>69</v>
      </c>
      <c r="C66" s="2">
        <v>59</v>
      </c>
      <c r="D66" s="80">
        <v>3.1</v>
      </c>
      <c r="E66" s="75">
        <v>0.8</v>
      </c>
      <c r="F66" s="75">
        <v>4</v>
      </c>
      <c r="G66" s="80">
        <v>0.6</v>
      </c>
      <c r="H66" s="75">
        <v>0.7</v>
      </c>
      <c r="I66" s="75">
        <v>0.6</v>
      </c>
      <c r="J66" s="75">
        <v>3.6</v>
      </c>
      <c r="K66" s="80">
        <v>53.6</v>
      </c>
      <c r="L66" s="75">
        <v>36</v>
      </c>
      <c r="M66" s="75">
        <v>3.1</v>
      </c>
      <c r="N66" s="75">
        <v>2</v>
      </c>
      <c r="O66" s="75">
        <v>15.5</v>
      </c>
      <c r="P66" s="75">
        <v>12.9</v>
      </c>
      <c r="Q66" s="75">
        <v>37.6</v>
      </c>
      <c r="R66" s="75">
        <v>5.5</v>
      </c>
      <c r="S66" s="75">
        <v>12.5</v>
      </c>
      <c r="T66" s="75">
        <v>23.3</v>
      </c>
      <c r="U66" s="75">
        <v>5.8</v>
      </c>
      <c r="V66" s="75">
        <v>3.6</v>
      </c>
      <c r="W66" s="8">
        <v>1.1</v>
      </c>
      <c r="X66" s="75">
        <v>18.4</v>
      </c>
      <c r="Y66" s="8">
        <v>1.5</v>
      </c>
      <c r="Z66" s="75">
        <v>292.3</v>
      </c>
      <c r="AA66" s="8">
        <v>50.9</v>
      </c>
      <c r="AB66" s="75">
        <v>0.8</v>
      </c>
      <c r="AC66" s="8">
        <v>11.1</v>
      </c>
      <c r="AD66" s="75">
        <v>14.4</v>
      </c>
      <c r="AE66" s="8">
        <v>4.9</v>
      </c>
      <c r="AF66" s="75">
        <v>32.5</v>
      </c>
      <c r="AG66" s="8">
        <v>35.9</v>
      </c>
      <c r="AH66" s="75">
        <v>133.3</v>
      </c>
      <c r="AI66" s="8">
        <v>39.8</v>
      </c>
      <c r="AJ66" s="75">
        <v>87</v>
      </c>
      <c r="AK66" s="8">
        <v>254.7</v>
      </c>
      <c r="AL66" s="75">
        <v>63.1</v>
      </c>
      <c r="AM66" s="8">
        <v>326.6</v>
      </c>
      <c r="AN66" s="75">
        <v>221.7</v>
      </c>
      <c r="AO66" s="8">
        <v>12.8</v>
      </c>
      <c r="AP66" s="75">
        <v>0.1</v>
      </c>
      <c r="AQ66" s="8">
        <v>24.6</v>
      </c>
      <c r="AR66" s="75">
        <v>0</v>
      </c>
      <c r="AS66" s="8">
        <v>1.1</v>
      </c>
      <c r="AT66" s="75">
        <v>0.4</v>
      </c>
      <c r="AU66" s="8">
        <v>0</v>
      </c>
      <c r="AV66" s="75">
        <v>0.1</v>
      </c>
      <c r="AW66" s="8">
        <v>0.3</v>
      </c>
      <c r="AX66" s="75">
        <v>4.5</v>
      </c>
      <c r="AY66" s="8">
        <v>1.4</v>
      </c>
      <c r="AZ66" s="75">
        <v>4.7</v>
      </c>
      <c r="BA66" s="8">
        <v>4.6</v>
      </c>
      <c r="BB66" s="75">
        <v>0.3</v>
      </c>
      <c r="BC66" s="8">
        <v>304.9</v>
      </c>
      <c r="BD66" s="75">
        <v>5.5</v>
      </c>
      <c r="BE66" s="8">
        <v>1</v>
      </c>
      <c r="BF66" s="75">
        <v>1.6</v>
      </c>
      <c r="BG66" s="8">
        <v>0</v>
      </c>
      <c r="BH66" s="75">
        <v>0.5</v>
      </c>
      <c r="BI66" s="8">
        <v>76.5</v>
      </c>
      <c r="BJ66" s="75">
        <v>24</v>
      </c>
      <c r="BK66" s="8">
        <v>133.7</v>
      </c>
      <c r="BL66" s="75">
        <v>6.9</v>
      </c>
      <c r="BM66" s="8">
        <v>13.1</v>
      </c>
      <c r="BN66" s="75">
        <v>1.3</v>
      </c>
      <c r="BO66" s="8">
        <v>0</v>
      </c>
      <c r="BP66" s="75">
        <v>2.8</v>
      </c>
      <c r="BQ66" s="8">
        <v>0.4</v>
      </c>
      <c r="BR66" s="75">
        <v>115.6</v>
      </c>
      <c r="BS66" s="8">
        <v>16.6</v>
      </c>
      <c r="BT66" s="75">
        <v>15.8</v>
      </c>
      <c r="BU66" s="8">
        <v>0.3</v>
      </c>
      <c r="BV66" s="75">
        <v>0.1</v>
      </c>
      <c r="BW66" s="75">
        <v>3.8</v>
      </c>
      <c r="BX66" s="75">
        <v>0</v>
      </c>
      <c r="BY66" s="81">
        <v>2594.1</v>
      </c>
      <c r="BZ66" s="160">
        <v>980.6</v>
      </c>
      <c r="CA66" s="161">
        <v>0</v>
      </c>
      <c r="CB66" s="162">
        <v>28.8</v>
      </c>
      <c r="CC66" s="163">
        <v>951.8</v>
      </c>
      <c r="CD66" s="75">
        <v>0</v>
      </c>
      <c r="CE66" s="161">
        <v>0</v>
      </c>
      <c r="CF66" s="161">
        <v>0</v>
      </c>
      <c r="CG66" s="75">
        <v>283</v>
      </c>
      <c r="CH66" s="161">
        <v>188</v>
      </c>
      <c r="CI66" s="161">
        <v>95</v>
      </c>
      <c r="CJ66" s="86">
        <v>1263.6</v>
      </c>
      <c r="CK66" s="86">
        <v>3857.7</v>
      </c>
    </row>
    <row r="67" spans="2:89" ht="12.75">
      <c r="B67" s="58" t="s">
        <v>70</v>
      </c>
      <c r="C67" s="2">
        <v>60</v>
      </c>
      <c r="D67" s="80">
        <v>131.1</v>
      </c>
      <c r="E67" s="75">
        <v>9.8</v>
      </c>
      <c r="F67" s="75">
        <v>39.4</v>
      </c>
      <c r="G67" s="80">
        <v>30.5</v>
      </c>
      <c r="H67" s="75">
        <v>13.9</v>
      </c>
      <c r="I67" s="75">
        <v>10.1</v>
      </c>
      <c r="J67" s="75">
        <v>125.9</v>
      </c>
      <c r="K67" s="80">
        <v>507.4</v>
      </c>
      <c r="L67" s="75">
        <v>719.1</v>
      </c>
      <c r="M67" s="75">
        <v>65.1</v>
      </c>
      <c r="N67" s="75">
        <v>318.5</v>
      </c>
      <c r="O67" s="75">
        <v>625.5</v>
      </c>
      <c r="P67" s="75">
        <v>408.8</v>
      </c>
      <c r="Q67" s="75">
        <v>1556.1</v>
      </c>
      <c r="R67" s="75">
        <v>792.7</v>
      </c>
      <c r="S67" s="75">
        <v>133.8</v>
      </c>
      <c r="T67" s="75">
        <v>416</v>
      </c>
      <c r="U67" s="75">
        <v>399.5</v>
      </c>
      <c r="V67" s="75">
        <v>369</v>
      </c>
      <c r="W67" s="8">
        <v>195.3</v>
      </c>
      <c r="X67" s="75">
        <v>492.5</v>
      </c>
      <c r="Y67" s="8">
        <v>1014.4</v>
      </c>
      <c r="Z67" s="75">
        <v>2267.3</v>
      </c>
      <c r="AA67" s="8">
        <v>765.3</v>
      </c>
      <c r="AB67" s="75">
        <v>149.8</v>
      </c>
      <c r="AC67" s="8">
        <v>193.3</v>
      </c>
      <c r="AD67" s="75">
        <v>504.6</v>
      </c>
      <c r="AE67" s="8">
        <v>438</v>
      </c>
      <c r="AF67" s="75">
        <v>781.1</v>
      </c>
      <c r="AG67" s="8">
        <v>1145.5</v>
      </c>
      <c r="AH67" s="75">
        <v>1134.2</v>
      </c>
      <c r="AI67" s="8">
        <v>378.3</v>
      </c>
      <c r="AJ67" s="75">
        <v>580.6</v>
      </c>
      <c r="AK67" s="8">
        <v>348.5</v>
      </c>
      <c r="AL67" s="75">
        <v>207.4</v>
      </c>
      <c r="AM67" s="8">
        <v>1354.2</v>
      </c>
      <c r="AN67" s="75">
        <v>324.1</v>
      </c>
      <c r="AO67" s="8">
        <v>590.7</v>
      </c>
      <c r="AP67" s="75">
        <v>18.9</v>
      </c>
      <c r="AQ67" s="8">
        <v>2415</v>
      </c>
      <c r="AR67" s="75">
        <v>1663.6</v>
      </c>
      <c r="AS67" s="8">
        <v>4105.3</v>
      </c>
      <c r="AT67" s="75">
        <v>2538.8</v>
      </c>
      <c r="AU67" s="8">
        <v>510.1</v>
      </c>
      <c r="AV67" s="75">
        <v>816.1</v>
      </c>
      <c r="AW67" s="8">
        <v>70.9</v>
      </c>
      <c r="AX67" s="75">
        <v>838.4</v>
      </c>
      <c r="AY67" s="8">
        <v>80.2</v>
      </c>
      <c r="AZ67" s="75">
        <v>215.5</v>
      </c>
      <c r="BA67" s="8">
        <v>605.3</v>
      </c>
      <c r="BB67" s="75">
        <v>135.7</v>
      </c>
      <c r="BC67" s="8">
        <v>2216.4</v>
      </c>
      <c r="BD67" s="75">
        <v>1338.1</v>
      </c>
      <c r="BE67" s="8">
        <v>437.9</v>
      </c>
      <c r="BF67" s="75">
        <v>508.8</v>
      </c>
      <c r="BG67" s="8">
        <v>3490.5</v>
      </c>
      <c r="BH67" s="75">
        <v>226.6</v>
      </c>
      <c r="BI67" s="8">
        <v>573.9</v>
      </c>
      <c r="BJ67" s="75">
        <v>278.8</v>
      </c>
      <c r="BK67" s="8">
        <v>4158.7</v>
      </c>
      <c r="BL67" s="75">
        <v>208.8</v>
      </c>
      <c r="BM67" s="8">
        <v>688.9</v>
      </c>
      <c r="BN67" s="75">
        <v>202.3</v>
      </c>
      <c r="BO67" s="8">
        <v>42.8</v>
      </c>
      <c r="BP67" s="75">
        <v>799.4</v>
      </c>
      <c r="BQ67" s="8">
        <v>328</v>
      </c>
      <c r="BR67" s="75">
        <v>2078</v>
      </c>
      <c r="BS67" s="8">
        <v>315.2</v>
      </c>
      <c r="BT67" s="75">
        <v>985.8</v>
      </c>
      <c r="BU67" s="8">
        <v>55</v>
      </c>
      <c r="BV67" s="75">
        <v>241.4</v>
      </c>
      <c r="BW67" s="75">
        <v>383.9</v>
      </c>
      <c r="BX67" s="75">
        <v>0</v>
      </c>
      <c r="BY67" s="81">
        <v>53110.3</v>
      </c>
      <c r="BZ67" s="160">
        <v>2457.7</v>
      </c>
      <c r="CA67" s="161">
        <v>2358.8</v>
      </c>
      <c r="CB67" s="162">
        <v>0</v>
      </c>
      <c r="CC67" s="163">
        <v>98.9</v>
      </c>
      <c r="CD67" s="75">
        <v>7273</v>
      </c>
      <c r="CE67" s="161">
        <v>7273</v>
      </c>
      <c r="CF67" s="161">
        <v>0</v>
      </c>
      <c r="CG67" s="75">
        <v>7679</v>
      </c>
      <c r="CH67" s="161">
        <v>5145</v>
      </c>
      <c r="CI67" s="161">
        <v>2534</v>
      </c>
      <c r="CJ67" s="86">
        <v>17409.7</v>
      </c>
      <c r="CK67" s="86">
        <v>70520</v>
      </c>
    </row>
    <row r="68" spans="2:89" ht="12.75">
      <c r="B68" s="58" t="s">
        <v>71</v>
      </c>
      <c r="C68" s="2">
        <v>61</v>
      </c>
      <c r="D68" s="80">
        <v>34.4</v>
      </c>
      <c r="E68" s="75">
        <v>1.3</v>
      </c>
      <c r="F68" s="75">
        <v>4.3</v>
      </c>
      <c r="G68" s="80">
        <v>1.4</v>
      </c>
      <c r="H68" s="75">
        <v>2.8</v>
      </c>
      <c r="I68" s="75">
        <v>0.7</v>
      </c>
      <c r="J68" s="75">
        <v>1.8</v>
      </c>
      <c r="K68" s="80">
        <v>40.4</v>
      </c>
      <c r="L68" s="75">
        <v>32</v>
      </c>
      <c r="M68" s="75">
        <v>4.9</v>
      </c>
      <c r="N68" s="75">
        <v>10</v>
      </c>
      <c r="O68" s="75">
        <v>5</v>
      </c>
      <c r="P68" s="75">
        <v>7.2</v>
      </c>
      <c r="Q68" s="75">
        <v>56.2</v>
      </c>
      <c r="R68" s="75">
        <v>22.7</v>
      </c>
      <c r="S68" s="75">
        <v>6.5</v>
      </c>
      <c r="T68" s="75">
        <v>24.2</v>
      </c>
      <c r="U68" s="75">
        <v>24.6</v>
      </c>
      <c r="V68" s="75">
        <v>10</v>
      </c>
      <c r="W68" s="8">
        <v>12.9</v>
      </c>
      <c r="X68" s="75">
        <v>8.3</v>
      </c>
      <c r="Y68" s="8">
        <v>35.2</v>
      </c>
      <c r="Z68" s="75">
        <v>84</v>
      </c>
      <c r="AA68" s="8">
        <v>29.3</v>
      </c>
      <c r="AB68" s="75">
        <v>4.7</v>
      </c>
      <c r="AC68" s="8">
        <v>2.5</v>
      </c>
      <c r="AD68" s="75">
        <v>2.3</v>
      </c>
      <c r="AE68" s="8">
        <v>23.7</v>
      </c>
      <c r="AF68" s="75">
        <v>115.7</v>
      </c>
      <c r="AG68" s="8">
        <v>37.7</v>
      </c>
      <c r="AH68" s="75">
        <v>17.2</v>
      </c>
      <c r="AI68" s="8">
        <v>10.3</v>
      </c>
      <c r="AJ68" s="75">
        <v>9.9</v>
      </c>
      <c r="AK68" s="8">
        <v>10.7</v>
      </c>
      <c r="AL68" s="75">
        <v>0.8</v>
      </c>
      <c r="AM68" s="8">
        <v>55.1</v>
      </c>
      <c r="AN68" s="75">
        <v>14.3</v>
      </c>
      <c r="AO68" s="8">
        <v>8.6</v>
      </c>
      <c r="AP68" s="75">
        <v>1.7</v>
      </c>
      <c r="AQ68" s="8">
        <v>39</v>
      </c>
      <c r="AR68" s="75">
        <v>37.5</v>
      </c>
      <c r="AS68" s="8">
        <v>85.2</v>
      </c>
      <c r="AT68" s="75">
        <v>82.6</v>
      </c>
      <c r="AU68" s="8">
        <v>14.9</v>
      </c>
      <c r="AV68" s="75">
        <v>61.3</v>
      </c>
      <c r="AW68" s="8">
        <v>3.1</v>
      </c>
      <c r="AX68" s="75">
        <v>32.3</v>
      </c>
      <c r="AY68" s="8">
        <v>1.2</v>
      </c>
      <c r="AZ68" s="75">
        <v>7.3</v>
      </c>
      <c r="BA68" s="8">
        <v>8.2</v>
      </c>
      <c r="BB68" s="75">
        <v>2.4</v>
      </c>
      <c r="BC68" s="8">
        <v>43</v>
      </c>
      <c r="BD68" s="75">
        <v>30.5</v>
      </c>
      <c r="BE68" s="8">
        <v>5.4</v>
      </c>
      <c r="BF68" s="75">
        <v>7.3</v>
      </c>
      <c r="BG68" s="8">
        <v>25.9</v>
      </c>
      <c r="BH68" s="75">
        <v>5.6</v>
      </c>
      <c r="BI68" s="8">
        <v>5.2</v>
      </c>
      <c r="BJ68" s="75">
        <v>17.2</v>
      </c>
      <c r="BK68" s="8">
        <v>137.8</v>
      </c>
      <c r="BL68" s="75">
        <v>54.2</v>
      </c>
      <c r="BM68" s="8">
        <v>28.1</v>
      </c>
      <c r="BN68" s="75">
        <v>3.4</v>
      </c>
      <c r="BO68" s="8">
        <v>1.4</v>
      </c>
      <c r="BP68" s="75">
        <v>5.1</v>
      </c>
      <c r="BQ68" s="8">
        <v>7.6</v>
      </c>
      <c r="BR68" s="75">
        <v>31.3</v>
      </c>
      <c r="BS68" s="8">
        <v>10</v>
      </c>
      <c r="BT68" s="75">
        <v>18</v>
      </c>
      <c r="BU68" s="8">
        <v>0.6</v>
      </c>
      <c r="BV68" s="75">
        <v>5.3</v>
      </c>
      <c r="BW68" s="75">
        <v>4</v>
      </c>
      <c r="BX68" s="75">
        <v>0</v>
      </c>
      <c r="BY68" s="81">
        <v>1597.2</v>
      </c>
      <c r="BZ68" s="160">
        <v>9162.7</v>
      </c>
      <c r="CA68" s="161">
        <v>5951.9</v>
      </c>
      <c r="CB68" s="162">
        <v>0</v>
      </c>
      <c r="CC68" s="163">
        <v>3210.8</v>
      </c>
      <c r="CD68" s="75">
        <v>0</v>
      </c>
      <c r="CE68" s="161">
        <v>0</v>
      </c>
      <c r="CF68" s="161">
        <v>0</v>
      </c>
      <c r="CG68" s="75">
        <v>0</v>
      </c>
      <c r="CH68" s="161">
        <v>0</v>
      </c>
      <c r="CI68" s="161">
        <v>0</v>
      </c>
      <c r="CJ68" s="86">
        <v>9162.7</v>
      </c>
      <c r="CK68" s="86">
        <v>10759.9</v>
      </c>
    </row>
    <row r="69" spans="2:89" ht="12.75">
      <c r="B69" s="58" t="s">
        <v>72</v>
      </c>
      <c r="C69" s="2">
        <v>62</v>
      </c>
      <c r="D69" s="80">
        <v>193.4</v>
      </c>
      <c r="E69" s="75">
        <v>4.9</v>
      </c>
      <c r="F69" s="75">
        <v>6.8</v>
      </c>
      <c r="G69" s="80">
        <v>1.9</v>
      </c>
      <c r="H69" s="75">
        <v>0.4</v>
      </c>
      <c r="I69" s="75">
        <v>0.3</v>
      </c>
      <c r="J69" s="75">
        <v>3.9</v>
      </c>
      <c r="K69" s="80">
        <v>13</v>
      </c>
      <c r="L69" s="75">
        <v>16.4</v>
      </c>
      <c r="M69" s="75">
        <v>1.9</v>
      </c>
      <c r="N69" s="75">
        <v>3.6</v>
      </c>
      <c r="O69" s="75">
        <v>46.4</v>
      </c>
      <c r="P69" s="75">
        <v>4.6</v>
      </c>
      <c r="Q69" s="75">
        <v>30.7</v>
      </c>
      <c r="R69" s="75">
        <v>14.6</v>
      </c>
      <c r="S69" s="75">
        <v>0.9</v>
      </c>
      <c r="T69" s="75">
        <v>18.4</v>
      </c>
      <c r="U69" s="75">
        <v>0.2</v>
      </c>
      <c r="V69" s="75">
        <v>0</v>
      </c>
      <c r="W69" s="8">
        <v>13.8</v>
      </c>
      <c r="X69" s="75">
        <v>0.1</v>
      </c>
      <c r="Y69" s="8">
        <v>10.1</v>
      </c>
      <c r="Z69" s="75">
        <v>39.4</v>
      </c>
      <c r="AA69" s="8">
        <v>15.9</v>
      </c>
      <c r="AB69" s="75">
        <v>4.6</v>
      </c>
      <c r="AC69" s="8">
        <v>8.8</v>
      </c>
      <c r="AD69" s="75">
        <v>0</v>
      </c>
      <c r="AE69" s="8">
        <v>3</v>
      </c>
      <c r="AF69" s="75">
        <v>4.9</v>
      </c>
      <c r="AG69" s="8">
        <v>0.6</v>
      </c>
      <c r="AH69" s="75">
        <v>13.9</v>
      </c>
      <c r="AI69" s="8">
        <v>0.1</v>
      </c>
      <c r="AJ69" s="75">
        <v>7.6</v>
      </c>
      <c r="AK69" s="8">
        <v>0</v>
      </c>
      <c r="AL69" s="75">
        <v>2.9</v>
      </c>
      <c r="AM69" s="8">
        <v>43.5</v>
      </c>
      <c r="AN69" s="75">
        <v>8.3</v>
      </c>
      <c r="AO69" s="8">
        <v>14.8</v>
      </c>
      <c r="AP69" s="75">
        <v>0.7</v>
      </c>
      <c r="AQ69" s="8">
        <v>0.1</v>
      </c>
      <c r="AR69" s="75">
        <v>56.1</v>
      </c>
      <c r="AS69" s="8">
        <v>316.2</v>
      </c>
      <c r="AT69" s="75">
        <v>124.2</v>
      </c>
      <c r="AU69" s="8">
        <v>63.1</v>
      </c>
      <c r="AV69" s="75">
        <v>77.9</v>
      </c>
      <c r="AW69" s="8">
        <v>3.3</v>
      </c>
      <c r="AX69" s="75">
        <v>38.9</v>
      </c>
      <c r="AY69" s="8">
        <v>1.3</v>
      </c>
      <c r="AZ69" s="75">
        <v>0</v>
      </c>
      <c r="BA69" s="8">
        <v>4.3</v>
      </c>
      <c r="BB69" s="75">
        <v>0.5</v>
      </c>
      <c r="BC69" s="8">
        <v>126.2</v>
      </c>
      <c r="BD69" s="75">
        <v>17</v>
      </c>
      <c r="BE69" s="8">
        <v>1.7</v>
      </c>
      <c r="BF69" s="75">
        <v>10.5</v>
      </c>
      <c r="BG69" s="8">
        <v>28.8</v>
      </c>
      <c r="BH69" s="75">
        <v>6.6</v>
      </c>
      <c r="BI69" s="8">
        <v>9.5</v>
      </c>
      <c r="BJ69" s="75">
        <v>14.9</v>
      </c>
      <c r="BK69" s="8">
        <v>350.2</v>
      </c>
      <c r="BL69" s="75">
        <v>19.3</v>
      </c>
      <c r="BM69" s="8">
        <v>1282.4</v>
      </c>
      <c r="BN69" s="75">
        <v>9.7</v>
      </c>
      <c r="BO69" s="8">
        <v>0.8</v>
      </c>
      <c r="BP69" s="75">
        <v>39.2</v>
      </c>
      <c r="BQ69" s="8">
        <v>6.6</v>
      </c>
      <c r="BR69" s="75">
        <v>42.5</v>
      </c>
      <c r="BS69" s="8">
        <v>11.6</v>
      </c>
      <c r="BT69" s="75">
        <v>432.1</v>
      </c>
      <c r="BU69" s="8">
        <v>7.8</v>
      </c>
      <c r="BV69" s="75">
        <v>6</v>
      </c>
      <c r="BW69" s="75">
        <v>11</v>
      </c>
      <c r="BX69" s="75">
        <v>0</v>
      </c>
      <c r="BY69" s="81">
        <v>3675.6</v>
      </c>
      <c r="BZ69" s="160">
        <v>14303.5</v>
      </c>
      <c r="CA69" s="161">
        <v>10822.8</v>
      </c>
      <c r="CB69" s="162">
        <v>0</v>
      </c>
      <c r="CC69" s="163">
        <v>3480.7</v>
      </c>
      <c r="CD69" s="75">
        <v>0</v>
      </c>
      <c r="CE69" s="161">
        <v>0</v>
      </c>
      <c r="CF69" s="161">
        <v>0</v>
      </c>
      <c r="CG69" s="75">
        <v>0</v>
      </c>
      <c r="CH69" s="161">
        <v>0</v>
      </c>
      <c r="CI69" s="161">
        <v>0</v>
      </c>
      <c r="CJ69" s="86">
        <v>14303.5</v>
      </c>
      <c r="CK69" s="86">
        <v>17979.1</v>
      </c>
    </row>
    <row r="70" spans="2:89" ht="12.75">
      <c r="B70" s="58" t="s">
        <v>73</v>
      </c>
      <c r="C70" s="2">
        <v>63</v>
      </c>
      <c r="D70" s="80">
        <v>48.9</v>
      </c>
      <c r="E70" s="75">
        <v>0.2</v>
      </c>
      <c r="F70" s="75">
        <v>2</v>
      </c>
      <c r="G70" s="80">
        <v>0.5</v>
      </c>
      <c r="H70" s="75">
        <v>0</v>
      </c>
      <c r="I70" s="75">
        <v>0.1</v>
      </c>
      <c r="J70" s="75">
        <v>3.8</v>
      </c>
      <c r="K70" s="80">
        <v>18.2</v>
      </c>
      <c r="L70" s="75">
        <v>11.4</v>
      </c>
      <c r="M70" s="75">
        <v>0.4</v>
      </c>
      <c r="N70" s="75">
        <v>8.8</v>
      </c>
      <c r="O70" s="75">
        <v>8.6</v>
      </c>
      <c r="P70" s="75">
        <v>8.9</v>
      </c>
      <c r="Q70" s="75">
        <v>26.2</v>
      </c>
      <c r="R70" s="75">
        <v>28.9</v>
      </c>
      <c r="S70" s="75">
        <v>1.1</v>
      </c>
      <c r="T70" s="75">
        <v>19.1</v>
      </c>
      <c r="U70" s="75">
        <v>5.8</v>
      </c>
      <c r="V70" s="75">
        <v>3.8</v>
      </c>
      <c r="W70" s="8">
        <v>5.5</v>
      </c>
      <c r="X70" s="75">
        <v>11.2</v>
      </c>
      <c r="Y70" s="8">
        <v>3.4</v>
      </c>
      <c r="Z70" s="75">
        <v>62.4</v>
      </c>
      <c r="AA70" s="8">
        <v>27.7</v>
      </c>
      <c r="AB70" s="75">
        <v>5</v>
      </c>
      <c r="AC70" s="8">
        <v>5.5</v>
      </c>
      <c r="AD70" s="75">
        <v>5.8</v>
      </c>
      <c r="AE70" s="8">
        <v>13.5</v>
      </c>
      <c r="AF70" s="75">
        <v>11.6</v>
      </c>
      <c r="AG70" s="8">
        <v>19.7</v>
      </c>
      <c r="AH70" s="75">
        <v>8.2</v>
      </c>
      <c r="AI70" s="8">
        <v>3</v>
      </c>
      <c r="AJ70" s="75">
        <v>6.4</v>
      </c>
      <c r="AK70" s="8">
        <v>5.3</v>
      </c>
      <c r="AL70" s="75">
        <v>4.9</v>
      </c>
      <c r="AM70" s="8">
        <v>32.3</v>
      </c>
      <c r="AN70" s="75">
        <v>3</v>
      </c>
      <c r="AO70" s="8">
        <v>6.3</v>
      </c>
      <c r="AP70" s="75">
        <v>1.4</v>
      </c>
      <c r="AQ70" s="8">
        <v>21.3</v>
      </c>
      <c r="AR70" s="75">
        <v>41.8</v>
      </c>
      <c r="AS70" s="8">
        <v>96.5</v>
      </c>
      <c r="AT70" s="75">
        <v>90.9</v>
      </c>
      <c r="AU70" s="8">
        <v>26.4</v>
      </c>
      <c r="AV70" s="75">
        <v>62.7</v>
      </c>
      <c r="AW70" s="8">
        <v>2.6</v>
      </c>
      <c r="AX70" s="75">
        <v>28.9</v>
      </c>
      <c r="AY70" s="8">
        <v>2.1</v>
      </c>
      <c r="AZ70" s="75">
        <v>4</v>
      </c>
      <c r="BA70" s="8">
        <v>17.5</v>
      </c>
      <c r="BB70" s="75">
        <v>0.3</v>
      </c>
      <c r="BC70" s="8">
        <v>25.5</v>
      </c>
      <c r="BD70" s="75">
        <v>3.9</v>
      </c>
      <c r="BE70" s="8">
        <v>0</v>
      </c>
      <c r="BF70" s="75">
        <v>1.8</v>
      </c>
      <c r="BG70" s="8">
        <v>173.9</v>
      </c>
      <c r="BH70" s="75">
        <v>6.7</v>
      </c>
      <c r="BI70" s="8">
        <v>4.3</v>
      </c>
      <c r="BJ70" s="75">
        <v>1.4</v>
      </c>
      <c r="BK70" s="8">
        <v>97.1</v>
      </c>
      <c r="BL70" s="75">
        <v>14.3</v>
      </c>
      <c r="BM70" s="8">
        <v>52.2</v>
      </c>
      <c r="BN70" s="75">
        <v>451.1</v>
      </c>
      <c r="BO70" s="8">
        <v>1.4</v>
      </c>
      <c r="BP70" s="75">
        <v>3.7</v>
      </c>
      <c r="BQ70" s="8">
        <v>39.9</v>
      </c>
      <c r="BR70" s="75">
        <v>0</v>
      </c>
      <c r="BS70" s="8">
        <v>3.3</v>
      </c>
      <c r="BT70" s="75">
        <v>68.2</v>
      </c>
      <c r="BU70" s="8">
        <v>921.5</v>
      </c>
      <c r="BV70" s="75">
        <v>5.4</v>
      </c>
      <c r="BW70" s="75">
        <v>3</v>
      </c>
      <c r="BX70" s="75">
        <v>0</v>
      </c>
      <c r="BY70" s="81">
        <v>2712.4</v>
      </c>
      <c r="BZ70" s="160">
        <v>1030.5</v>
      </c>
      <c r="CA70" s="161">
        <v>1030.5</v>
      </c>
      <c r="CB70" s="162">
        <v>0</v>
      </c>
      <c r="CC70" s="163">
        <v>0</v>
      </c>
      <c r="CD70" s="75">
        <v>0</v>
      </c>
      <c r="CE70" s="161">
        <v>0</v>
      </c>
      <c r="CF70" s="161">
        <v>0</v>
      </c>
      <c r="CG70" s="75">
        <v>0</v>
      </c>
      <c r="CH70" s="161">
        <v>0</v>
      </c>
      <c r="CI70" s="161">
        <v>0</v>
      </c>
      <c r="CJ70" s="86">
        <v>1030.5</v>
      </c>
      <c r="CK70" s="86">
        <v>3742.9</v>
      </c>
    </row>
    <row r="71" spans="2:89" ht="12.75">
      <c r="B71" s="58" t="s">
        <v>74</v>
      </c>
      <c r="C71" s="2">
        <v>64</v>
      </c>
      <c r="D71" s="80">
        <v>8.4</v>
      </c>
      <c r="E71" s="75">
        <v>0.1</v>
      </c>
      <c r="F71" s="75">
        <v>2.5</v>
      </c>
      <c r="G71" s="80">
        <v>0</v>
      </c>
      <c r="H71" s="75">
        <v>0</v>
      </c>
      <c r="I71" s="75">
        <v>0</v>
      </c>
      <c r="J71" s="75">
        <v>0.2</v>
      </c>
      <c r="K71" s="80">
        <v>7.4</v>
      </c>
      <c r="L71" s="75">
        <v>10.1</v>
      </c>
      <c r="M71" s="75">
        <v>0</v>
      </c>
      <c r="N71" s="75">
        <v>0.3</v>
      </c>
      <c r="O71" s="75">
        <v>3.6</v>
      </c>
      <c r="P71" s="75">
        <v>0.4</v>
      </c>
      <c r="Q71" s="75">
        <v>9.1</v>
      </c>
      <c r="R71" s="75">
        <v>1.3</v>
      </c>
      <c r="S71" s="75">
        <v>0</v>
      </c>
      <c r="T71" s="75">
        <v>2.8</v>
      </c>
      <c r="U71" s="75">
        <v>0.1</v>
      </c>
      <c r="V71" s="75">
        <v>0.2</v>
      </c>
      <c r="W71" s="8">
        <v>1.8</v>
      </c>
      <c r="X71" s="75">
        <v>2.4</v>
      </c>
      <c r="Y71" s="8">
        <v>0.7</v>
      </c>
      <c r="Z71" s="75">
        <v>13.5</v>
      </c>
      <c r="AA71" s="8">
        <v>1.9</v>
      </c>
      <c r="AB71" s="75">
        <v>1.4</v>
      </c>
      <c r="AC71" s="8">
        <v>1.2</v>
      </c>
      <c r="AD71" s="75">
        <v>2.7</v>
      </c>
      <c r="AE71" s="8">
        <v>2.3</v>
      </c>
      <c r="AF71" s="75">
        <v>5.6</v>
      </c>
      <c r="AG71" s="8">
        <v>6.4</v>
      </c>
      <c r="AH71" s="75">
        <v>3.3</v>
      </c>
      <c r="AI71" s="8">
        <v>0.1</v>
      </c>
      <c r="AJ71" s="75">
        <v>1</v>
      </c>
      <c r="AK71" s="8">
        <v>0</v>
      </c>
      <c r="AL71" s="75">
        <v>0.3</v>
      </c>
      <c r="AM71" s="8">
        <v>8.7</v>
      </c>
      <c r="AN71" s="75">
        <v>0.7</v>
      </c>
      <c r="AO71" s="8">
        <v>6.2</v>
      </c>
      <c r="AP71" s="75">
        <v>0.1</v>
      </c>
      <c r="AQ71" s="8">
        <v>0</v>
      </c>
      <c r="AR71" s="75">
        <v>7.9</v>
      </c>
      <c r="AS71" s="8">
        <v>6.2</v>
      </c>
      <c r="AT71" s="75">
        <v>10.6</v>
      </c>
      <c r="AU71" s="8">
        <v>7.6</v>
      </c>
      <c r="AV71" s="75">
        <v>9.5</v>
      </c>
      <c r="AW71" s="8">
        <v>0</v>
      </c>
      <c r="AX71" s="75">
        <v>20.8</v>
      </c>
      <c r="AY71" s="8">
        <v>1.6</v>
      </c>
      <c r="AZ71" s="75">
        <v>0</v>
      </c>
      <c r="BA71" s="8">
        <v>5.5</v>
      </c>
      <c r="BB71" s="75">
        <v>0.1</v>
      </c>
      <c r="BC71" s="8">
        <v>2.5</v>
      </c>
      <c r="BD71" s="75">
        <v>64.5</v>
      </c>
      <c r="BE71" s="8">
        <v>2.8</v>
      </c>
      <c r="BF71" s="75">
        <v>17.4</v>
      </c>
      <c r="BG71" s="8">
        <v>17.7</v>
      </c>
      <c r="BH71" s="75">
        <v>1.6</v>
      </c>
      <c r="BI71" s="8">
        <v>4.4</v>
      </c>
      <c r="BJ71" s="75">
        <v>5.8</v>
      </c>
      <c r="BK71" s="8">
        <v>81.7</v>
      </c>
      <c r="BL71" s="75">
        <v>3.1</v>
      </c>
      <c r="BM71" s="8">
        <v>15.2</v>
      </c>
      <c r="BN71" s="75">
        <v>2.8</v>
      </c>
      <c r="BO71" s="8">
        <v>1.3</v>
      </c>
      <c r="BP71" s="75">
        <v>11</v>
      </c>
      <c r="BQ71" s="8">
        <v>1</v>
      </c>
      <c r="BR71" s="75">
        <v>0</v>
      </c>
      <c r="BS71" s="8">
        <v>0.1</v>
      </c>
      <c r="BT71" s="75">
        <v>8</v>
      </c>
      <c r="BU71" s="8">
        <v>0</v>
      </c>
      <c r="BV71" s="75">
        <v>3.8</v>
      </c>
      <c r="BW71" s="75">
        <v>0.6</v>
      </c>
      <c r="BX71" s="75">
        <v>0</v>
      </c>
      <c r="BY71" s="81">
        <v>421.9</v>
      </c>
      <c r="BZ71" s="160">
        <v>0</v>
      </c>
      <c r="CA71" s="161">
        <v>0</v>
      </c>
      <c r="CB71" s="162">
        <v>0</v>
      </c>
      <c r="CC71" s="163">
        <v>0</v>
      </c>
      <c r="CD71" s="75">
        <v>0</v>
      </c>
      <c r="CE71" s="161">
        <v>0</v>
      </c>
      <c r="CF71" s="161">
        <v>0</v>
      </c>
      <c r="CG71" s="75">
        <v>0</v>
      </c>
      <c r="CH71" s="161">
        <v>0</v>
      </c>
      <c r="CI71" s="161">
        <v>0</v>
      </c>
      <c r="CJ71" s="86">
        <v>0</v>
      </c>
      <c r="CK71" s="86">
        <v>421.9</v>
      </c>
    </row>
    <row r="72" spans="2:89" s="28" customFormat="1" ht="12.75">
      <c r="B72" s="58" t="s">
        <v>75</v>
      </c>
      <c r="C72" s="2">
        <v>65</v>
      </c>
      <c r="D72" s="80">
        <v>0</v>
      </c>
      <c r="E72" s="75">
        <v>0</v>
      </c>
      <c r="F72" s="75">
        <v>0</v>
      </c>
      <c r="G72" s="80">
        <v>0</v>
      </c>
      <c r="H72" s="75">
        <v>0</v>
      </c>
      <c r="I72" s="75">
        <v>0</v>
      </c>
      <c r="J72" s="75">
        <v>0</v>
      </c>
      <c r="K72" s="80">
        <v>31.5</v>
      </c>
      <c r="L72" s="75">
        <v>0.2</v>
      </c>
      <c r="M72" s="75">
        <v>0</v>
      </c>
      <c r="N72" s="75">
        <v>0</v>
      </c>
      <c r="O72" s="75">
        <v>0.6</v>
      </c>
      <c r="P72" s="75">
        <v>2</v>
      </c>
      <c r="Q72" s="75">
        <v>10.8</v>
      </c>
      <c r="R72" s="75">
        <v>22.5</v>
      </c>
      <c r="S72" s="75">
        <v>7.5</v>
      </c>
      <c r="T72" s="75">
        <v>0.2</v>
      </c>
      <c r="U72" s="75">
        <v>0.1</v>
      </c>
      <c r="V72" s="75">
        <v>0.2</v>
      </c>
      <c r="W72" s="8">
        <v>0</v>
      </c>
      <c r="X72" s="75">
        <v>2.4</v>
      </c>
      <c r="Y72" s="8">
        <v>289.9</v>
      </c>
      <c r="Z72" s="75">
        <v>5.7</v>
      </c>
      <c r="AA72" s="8">
        <v>9.8</v>
      </c>
      <c r="AB72" s="75">
        <v>0</v>
      </c>
      <c r="AC72" s="8">
        <v>0</v>
      </c>
      <c r="AD72" s="75">
        <v>0</v>
      </c>
      <c r="AE72" s="8">
        <v>0</v>
      </c>
      <c r="AF72" s="75">
        <v>0.1</v>
      </c>
      <c r="AG72" s="8">
        <v>0.4</v>
      </c>
      <c r="AH72" s="75">
        <v>8.7</v>
      </c>
      <c r="AI72" s="8">
        <v>0.2</v>
      </c>
      <c r="AJ72" s="75">
        <v>0.1</v>
      </c>
      <c r="AK72" s="8">
        <v>0</v>
      </c>
      <c r="AL72" s="75">
        <v>5</v>
      </c>
      <c r="AM72" s="8">
        <v>63.5</v>
      </c>
      <c r="AN72" s="75">
        <v>11</v>
      </c>
      <c r="AO72" s="8">
        <v>3.9</v>
      </c>
      <c r="AP72" s="75">
        <v>0</v>
      </c>
      <c r="AQ72" s="8">
        <v>0.4</v>
      </c>
      <c r="AR72" s="75">
        <v>0</v>
      </c>
      <c r="AS72" s="8">
        <v>36.4</v>
      </c>
      <c r="AT72" s="75">
        <v>9.3</v>
      </c>
      <c r="AU72" s="8">
        <v>84.2</v>
      </c>
      <c r="AV72" s="75">
        <v>107.3</v>
      </c>
      <c r="AW72" s="8">
        <v>3.5</v>
      </c>
      <c r="AX72" s="75">
        <v>0.5</v>
      </c>
      <c r="AY72" s="8">
        <v>1.6</v>
      </c>
      <c r="AZ72" s="75">
        <v>24</v>
      </c>
      <c r="BA72" s="8">
        <v>3.5</v>
      </c>
      <c r="BB72" s="75">
        <v>57.5</v>
      </c>
      <c r="BC72" s="8">
        <v>57.3</v>
      </c>
      <c r="BD72" s="75">
        <v>33.8</v>
      </c>
      <c r="BE72" s="8">
        <v>3.1</v>
      </c>
      <c r="BF72" s="75">
        <v>4.4</v>
      </c>
      <c r="BG72" s="8">
        <v>0</v>
      </c>
      <c r="BH72" s="75">
        <v>86.2</v>
      </c>
      <c r="BI72" s="8">
        <v>3.3</v>
      </c>
      <c r="BJ72" s="75">
        <v>18.7</v>
      </c>
      <c r="BK72" s="8">
        <v>2801.4</v>
      </c>
      <c r="BL72" s="75">
        <v>3</v>
      </c>
      <c r="BM72" s="8">
        <v>2.4</v>
      </c>
      <c r="BN72" s="75">
        <v>0</v>
      </c>
      <c r="BO72" s="8">
        <v>3.2</v>
      </c>
      <c r="BP72" s="75">
        <v>1880.6</v>
      </c>
      <c r="BQ72" s="8">
        <v>0.7</v>
      </c>
      <c r="BR72" s="75">
        <v>115.1</v>
      </c>
      <c r="BS72" s="8">
        <v>3</v>
      </c>
      <c r="BT72" s="75">
        <v>16.2</v>
      </c>
      <c r="BU72" s="8">
        <v>0</v>
      </c>
      <c r="BV72" s="75">
        <v>19.9</v>
      </c>
      <c r="BW72" s="75">
        <v>1032.1</v>
      </c>
      <c r="BX72" s="75">
        <v>0</v>
      </c>
      <c r="BY72" s="81">
        <v>6888.9</v>
      </c>
      <c r="BZ72" s="160">
        <v>13191.2</v>
      </c>
      <c r="CA72" s="161">
        <v>13175.2</v>
      </c>
      <c r="CB72" s="162">
        <v>0</v>
      </c>
      <c r="CC72" s="163">
        <v>16</v>
      </c>
      <c r="CD72" s="75">
        <v>930</v>
      </c>
      <c r="CE72" s="161">
        <v>930</v>
      </c>
      <c r="CF72" s="161">
        <v>0</v>
      </c>
      <c r="CG72" s="75">
        <v>776</v>
      </c>
      <c r="CH72" s="161">
        <v>367</v>
      </c>
      <c r="CI72" s="161">
        <v>409</v>
      </c>
      <c r="CJ72" s="86">
        <v>14897.2</v>
      </c>
      <c r="CK72" s="86">
        <v>21786.1</v>
      </c>
    </row>
    <row r="73" spans="2:89" ht="12.75">
      <c r="B73" s="58" t="s">
        <v>76</v>
      </c>
      <c r="C73" s="2">
        <v>66</v>
      </c>
      <c r="D73" s="80">
        <v>0</v>
      </c>
      <c r="E73" s="75">
        <v>0</v>
      </c>
      <c r="F73" s="75">
        <v>0</v>
      </c>
      <c r="G73" s="80">
        <v>0</v>
      </c>
      <c r="H73" s="75">
        <v>0</v>
      </c>
      <c r="I73" s="75">
        <v>0</v>
      </c>
      <c r="J73" s="75">
        <v>0</v>
      </c>
      <c r="K73" s="80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0.1</v>
      </c>
      <c r="R73" s="75">
        <v>0</v>
      </c>
      <c r="S73" s="75">
        <v>0</v>
      </c>
      <c r="T73" s="75">
        <v>0</v>
      </c>
      <c r="U73" s="75">
        <v>0.2</v>
      </c>
      <c r="V73" s="75">
        <v>0.1</v>
      </c>
      <c r="W73" s="8">
        <v>0.1</v>
      </c>
      <c r="X73" s="75">
        <v>0</v>
      </c>
      <c r="Y73" s="8">
        <v>0.8</v>
      </c>
      <c r="Z73" s="75">
        <v>0.1</v>
      </c>
      <c r="AA73" s="8">
        <v>0</v>
      </c>
      <c r="AB73" s="75">
        <v>0</v>
      </c>
      <c r="AC73" s="8">
        <v>0</v>
      </c>
      <c r="AD73" s="75">
        <v>0</v>
      </c>
      <c r="AE73" s="8">
        <v>0</v>
      </c>
      <c r="AF73" s="75">
        <v>0</v>
      </c>
      <c r="AG73" s="8">
        <v>0</v>
      </c>
      <c r="AH73" s="75">
        <v>0.5</v>
      </c>
      <c r="AI73" s="8">
        <v>0</v>
      </c>
      <c r="AJ73" s="75">
        <v>0</v>
      </c>
      <c r="AK73" s="8">
        <v>0</v>
      </c>
      <c r="AL73" s="75">
        <v>0.2</v>
      </c>
      <c r="AM73" s="8">
        <v>0</v>
      </c>
      <c r="AN73" s="75">
        <v>0</v>
      </c>
      <c r="AO73" s="8">
        <v>1.3</v>
      </c>
      <c r="AP73" s="75">
        <v>0</v>
      </c>
      <c r="AQ73" s="8">
        <v>0.1</v>
      </c>
      <c r="AR73" s="75">
        <v>40.5</v>
      </c>
      <c r="AS73" s="8">
        <v>19</v>
      </c>
      <c r="AT73" s="75">
        <v>0</v>
      </c>
      <c r="AU73" s="8">
        <v>61.1</v>
      </c>
      <c r="AV73" s="75">
        <v>57.2</v>
      </c>
      <c r="AW73" s="8">
        <v>0</v>
      </c>
      <c r="AX73" s="75">
        <v>0.3</v>
      </c>
      <c r="AY73" s="8">
        <v>0</v>
      </c>
      <c r="AZ73" s="75">
        <v>0</v>
      </c>
      <c r="BA73" s="8">
        <v>0.2</v>
      </c>
      <c r="BB73" s="75">
        <v>0.9</v>
      </c>
      <c r="BC73" s="8">
        <v>0.5</v>
      </c>
      <c r="BD73" s="75">
        <v>0</v>
      </c>
      <c r="BE73" s="8">
        <v>0</v>
      </c>
      <c r="BF73" s="75">
        <v>0.1</v>
      </c>
      <c r="BG73" s="8">
        <v>0</v>
      </c>
      <c r="BH73" s="75">
        <v>36.8</v>
      </c>
      <c r="BI73" s="8">
        <v>0.2</v>
      </c>
      <c r="BJ73" s="75">
        <v>0.2</v>
      </c>
      <c r="BK73" s="8">
        <v>95.1</v>
      </c>
      <c r="BL73" s="75">
        <v>7.6</v>
      </c>
      <c r="BM73" s="8">
        <v>44.9</v>
      </c>
      <c r="BN73" s="75">
        <v>0</v>
      </c>
      <c r="BO73" s="8">
        <v>0.6</v>
      </c>
      <c r="BP73" s="75">
        <v>52.6</v>
      </c>
      <c r="BQ73" s="8">
        <v>77.9</v>
      </c>
      <c r="BR73" s="75">
        <v>0</v>
      </c>
      <c r="BS73" s="8">
        <v>3.2</v>
      </c>
      <c r="BT73" s="75">
        <v>78</v>
      </c>
      <c r="BU73" s="8">
        <v>0</v>
      </c>
      <c r="BV73" s="75">
        <v>4.6</v>
      </c>
      <c r="BW73" s="75">
        <v>25</v>
      </c>
      <c r="BX73" s="75">
        <v>0</v>
      </c>
      <c r="BY73" s="81">
        <v>610</v>
      </c>
      <c r="BZ73" s="160">
        <v>4963.6</v>
      </c>
      <c r="CA73" s="161">
        <v>4963.6</v>
      </c>
      <c r="CB73" s="162">
        <v>0</v>
      </c>
      <c r="CC73" s="163">
        <v>0</v>
      </c>
      <c r="CD73" s="75">
        <v>0</v>
      </c>
      <c r="CE73" s="161">
        <v>0</v>
      </c>
      <c r="CF73" s="161">
        <v>0</v>
      </c>
      <c r="CG73" s="75">
        <v>0</v>
      </c>
      <c r="CH73" s="161">
        <v>0</v>
      </c>
      <c r="CI73" s="161">
        <v>0</v>
      </c>
      <c r="CJ73" s="86">
        <v>4963.6</v>
      </c>
      <c r="CK73" s="86">
        <v>5573.6</v>
      </c>
    </row>
    <row r="74" spans="2:89" ht="12.75">
      <c r="B74" s="58" t="s">
        <v>77</v>
      </c>
      <c r="C74" s="2">
        <v>67</v>
      </c>
      <c r="D74" s="80">
        <v>0</v>
      </c>
      <c r="E74" s="75">
        <v>0</v>
      </c>
      <c r="F74" s="75">
        <v>0</v>
      </c>
      <c r="G74" s="80">
        <v>0</v>
      </c>
      <c r="H74" s="75">
        <v>0</v>
      </c>
      <c r="I74" s="75">
        <v>0</v>
      </c>
      <c r="J74" s="75">
        <v>0</v>
      </c>
      <c r="K74" s="80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8">
        <v>0</v>
      </c>
      <c r="X74" s="75">
        <v>0</v>
      </c>
      <c r="Y74" s="8">
        <v>0</v>
      </c>
      <c r="Z74" s="75">
        <v>0</v>
      </c>
      <c r="AA74" s="8">
        <v>0</v>
      </c>
      <c r="AB74" s="75">
        <v>0</v>
      </c>
      <c r="AC74" s="8">
        <v>0</v>
      </c>
      <c r="AD74" s="75">
        <v>0</v>
      </c>
      <c r="AE74" s="8">
        <v>0</v>
      </c>
      <c r="AF74" s="75">
        <v>0</v>
      </c>
      <c r="AG74" s="8">
        <v>0</v>
      </c>
      <c r="AH74" s="75">
        <v>0</v>
      </c>
      <c r="AI74" s="8">
        <v>0</v>
      </c>
      <c r="AJ74" s="75">
        <v>0</v>
      </c>
      <c r="AK74" s="8">
        <v>0</v>
      </c>
      <c r="AL74" s="75">
        <v>0</v>
      </c>
      <c r="AM74" s="8">
        <v>0</v>
      </c>
      <c r="AN74" s="75">
        <v>0</v>
      </c>
      <c r="AO74" s="8">
        <v>0</v>
      </c>
      <c r="AP74" s="75">
        <v>0</v>
      </c>
      <c r="AQ74" s="8">
        <v>0</v>
      </c>
      <c r="AR74" s="75">
        <v>0</v>
      </c>
      <c r="AS74" s="8">
        <v>0</v>
      </c>
      <c r="AT74" s="75">
        <v>0</v>
      </c>
      <c r="AU74" s="8">
        <v>0</v>
      </c>
      <c r="AV74" s="75">
        <v>0</v>
      </c>
      <c r="AW74" s="8">
        <v>0</v>
      </c>
      <c r="AX74" s="75">
        <v>0</v>
      </c>
      <c r="AY74" s="8">
        <v>0</v>
      </c>
      <c r="AZ74" s="75">
        <v>0</v>
      </c>
      <c r="BA74" s="8">
        <v>0</v>
      </c>
      <c r="BB74" s="75">
        <v>0</v>
      </c>
      <c r="BC74" s="8">
        <v>0</v>
      </c>
      <c r="BD74" s="75">
        <v>0</v>
      </c>
      <c r="BE74" s="8">
        <v>0</v>
      </c>
      <c r="BF74" s="75">
        <v>0</v>
      </c>
      <c r="BG74" s="8">
        <v>0</v>
      </c>
      <c r="BH74" s="75">
        <v>0</v>
      </c>
      <c r="BI74" s="8">
        <v>0</v>
      </c>
      <c r="BJ74" s="75">
        <v>0</v>
      </c>
      <c r="BK74" s="8">
        <v>0</v>
      </c>
      <c r="BL74" s="75">
        <v>0</v>
      </c>
      <c r="BM74" s="8">
        <v>0</v>
      </c>
      <c r="BN74" s="75">
        <v>0</v>
      </c>
      <c r="BO74" s="8">
        <v>0</v>
      </c>
      <c r="BP74" s="75">
        <v>0</v>
      </c>
      <c r="BQ74" s="8">
        <v>0</v>
      </c>
      <c r="BR74" s="75">
        <v>0</v>
      </c>
      <c r="BS74" s="8">
        <v>0</v>
      </c>
      <c r="BT74" s="75">
        <v>0</v>
      </c>
      <c r="BU74" s="8">
        <v>0</v>
      </c>
      <c r="BV74" s="75">
        <v>0</v>
      </c>
      <c r="BW74" s="75">
        <v>0</v>
      </c>
      <c r="BX74" s="75">
        <v>0</v>
      </c>
      <c r="BY74" s="81">
        <v>0</v>
      </c>
      <c r="BZ74" s="160">
        <v>42965.3</v>
      </c>
      <c r="CA74" s="161">
        <v>0</v>
      </c>
      <c r="CB74" s="162">
        <v>0</v>
      </c>
      <c r="CC74" s="163">
        <v>42965.3</v>
      </c>
      <c r="CD74" s="75">
        <v>0</v>
      </c>
      <c r="CE74" s="161">
        <v>0</v>
      </c>
      <c r="CF74" s="161">
        <v>0</v>
      </c>
      <c r="CG74" s="75">
        <v>0</v>
      </c>
      <c r="CH74" s="161">
        <v>0</v>
      </c>
      <c r="CI74" s="161">
        <v>0</v>
      </c>
      <c r="CJ74" s="86">
        <v>42965.3</v>
      </c>
      <c r="CK74" s="86">
        <v>42965.3</v>
      </c>
    </row>
    <row r="75" spans="2:89" ht="12.75">
      <c r="B75" s="58" t="s">
        <v>78</v>
      </c>
      <c r="C75" s="2">
        <v>68</v>
      </c>
      <c r="D75" s="80">
        <v>0</v>
      </c>
      <c r="E75" s="75">
        <v>0</v>
      </c>
      <c r="F75" s="75">
        <v>0</v>
      </c>
      <c r="G75" s="80">
        <v>0</v>
      </c>
      <c r="H75" s="75">
        <v>0</v>
      </c>
      <c r="I75" s="75">
        <v>0</v>
      </c>
      <c r="J75" s="75">
        <v>0</v>
      </c>
      <c r="K75" s="80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8">
        <v>0</v>
      </c>
      <c r="X75" s="75">
        <v>0</v>
      </c>
      <c r="Y75" s="8">
        <v>0</v>
      </c>
      <c r="Z75" s="75">
        <v>0</v>
      </c>
      <c r="AA75" s="8">
        <v>0</v>
      </c>
      <c r="AB75" s="75">
        <v>0</v>
      </c>
      <c r="AC75" s="8">
        <v>0</v>
      </c>
      <c r="AD75" s="75">
        <v>0</v>
      </c>
      <c r="AE75" s="8">
        <v>0</v>
      </c>
      <c r="AF75" s="75">
        <v>0</v>
      </c>
      <c r="AG75" s="8">
        <v>0</v>
      </c>
      <c r="AH75" s="75">
        <v>0</v>
      </c>
      <c r="AI75" s="8">
        <v>0</v>
      </c>
      <c r="AJ75" s="75">
        <v>0</v>
      </c>
      <c r="AK75" s="8">
        <v>0</v>
      </c>
      <c r="AL75" s="75">
        <v>0</v>
      </c>
      <c r="AM75" s="8">
        <v>0</v>
      </c>
      <c r="AN75" s="75">
        <v>0</v>
      </c>
      <c r="AO75" s="8">
        <v>0</v>
      </c>
      <c r="AP75" s="75">
        <v>0</v>
      </c>
      <c r="AQ75" s="8">
        <v>0</v>
      </c>
      <c r="AR75" s="75">
        <v>0</v>
      </c>
      <c r="AS75" s="8">
        <v>0</v>
      </c>
      <c r="AT75" s="75">
        <v>0</v>
      </c>
      <c r="AU75" s="8">
        <v>0</v>
      </c>
      <c r="AV75" s="75">
        <v>0</v>
      </c>
      <c r="AW75" s="8">
        <v>0</v>
      </c>
      <c r="AX75" s="75">
        <v>0</v>
      </c>
      <c r="AY75" s="8">
        <v>0</v>
      </c>
      <c r="AZ75" s="75">
        <v>0</v>
      </c>
      <c r="BA75" s="8">
        <v>0</v>
      </c>
      <c r="BB75" s="75">
        <v>0</v>
      </c>
      <c r="BC75" s="8">
        <v>0</v>
      </c>
      <c r="BD75" s="75">
        <v>0</v>
      </c>
      <c r="BE75" s="8">
        <v>0</v>
      </c>
      <c r="BF75" s="75">
        <v>0</v>
      </c>
      <c r="BG75" s="8">
        <v>0</v>
      </c>
      <c r="BH75" s="75">
        <v>0</v>
      </c>
      <c r="BI75" s="8">
        <v>0</v>
      </c>
      <c r="BJ75" s="75">
        <v>0</v>
      </c>
      <c r="BK75" s="8">
        <v>0</v>
      </c>
      <c r="BL75" s="75">
        <v>0</v>
      </c>
      <c r="BM75" s="8">
        <v>0</v>
      </c>
      <c r="BN75" s="75">
        <v>0</v>
      </c>
      <c r="BO75" s="8">
        <v>0</v>
      </c>
      <c r="BP75" s="75">
        <v>0</v>
      </c>
      <c r="BQ75" s="8">
        <v>0</v>
      </c>
      <c r="BR75" s="75">
        <v>0</v>
      </c>
      <c r="BS75" s="8">
        <v>0</v>
      </c>
      <c r="BT75" s="75">
        <v>0</v>
      </c>
      <c r="BU75" s="8">
        <v>0</v>
      </c>
      <c r="BV75" s="75">
        <v>0</v>
      </c>
      <c r="BW75" s="75">
        <v>0</v>
      </c>
      <c r="BX75" s="75">
        <v>0</v>
      </c>
      <c r="BY75" s="81">
        <v>0</v>
      </c>
      <c r="BZ75" s="160">
        <v>21730.4</v>
      </c>
      <c r="CA75" s="161">
        <v>1125</v>
      </c>
      <c r="CB75" s="162">
        <v>159.4</v>
      </c>
      <c r="CC75" s="163">
        <v>20446</v>
      </c>
      <c r="CD75" s="75">
        <v>0</v>
      </c>
      <c r="CE75" s="161">
        <v>0</v>
      </c>
      <c r="CF75" s="161">
        <v>0</v>
      </c>
      <c r="CG75" s="75">
        <v>0</v>
      </c>
      <c r="CH75" s="161">
        <v>0</v>
      </c>
      <c r="CI75" s="161">
        <v>0</v>
      </c>
      <c r="CJ75" s="86">
        <v>21730.4</v>
      </c>
      <c r="CK75" s="86">
        <v>21730.4</v>
      </c>
    </row>
    <row r="76" spans="2:89" ht="12.75">
      <c r="B76" s="58" t="s">
        <v>79</v>
      </c>
      <c r="C76" s="2">
        <v>69</v>
      </c>
      <c r="D76" s="80">
        <v>0</v>
      </c>
      <c r="E76" s="75">
        <v>0</v>
      </c>
      <c r="F76" s="75">
        <v>0</v>
      </c>
      <c r="G76" s="80">
        <v>0</v>
      </c>
      <c r="H76" s="75">
        <v>0</v>
      </c>
      <c r="I76" s="75">
        <v>0</v>
      </c>
      <c r="J76" s="75">
        <v>0</v>
      </c>
      <c r="K76" s="80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5">
        <v>0</v>
      </c>
      <c r="T76" s="75">
        <v>0</v>
      </c>
      <c r="U76" s="75">
        <v>0</v>
      </c>
      <c r="V76" s="75">
        <v>0</v>
      </c>
      <c r="W76" s="8">
        <v>0</v>
      </c>
      <c r="X76" s="75">
        <v>0</v>
      </c>
      <c r="Y76" s="8">
        <v>0</v>
      </c>
      <c r="Z76" s="75">
        <v>0</v>
      </c>
      <c r="AA76" s="8">
        <v>0</v>
      </c>
      <c r="AB76" s="75">
        <v>0</v>
      </c>
      <c r="AC76" s="8">
        <v>0</v>
      </c>
      <c r="AD76" s="75">
        <v>0</v>
      </c>
      <c r="AE76" s="8">
        <v>0</v>
      </c>
      <c r="AF76" s="75">
        <v>0</v>
      </c>
      <c r="AG76" s="8">
        <v>0</v>
      </c>
      <c r="AH76" s="75">
        <v>0</v>
      </c>
      <c r="AI76" s="8">
        <v>0</v>
      </c>
      <c r="AJ76" s="75">
        <v>0</v>
      </c>
      <c r="AK76" s="8">
        <v>0</v>
      </c>
      <c r="AL76" s="75">
        <v>0</v>
      </c>
      <c r="AM76" s="8">
        <v>0</v>
      </c>
      <c r="AN76" s="75">
        <v>0</v>
      </c>
      <c r="AO76" s="8">
        <v>0</v>
      </c>
      <c r="AP76" s="75">
        <v>0</v>
      </c>
      <c r="AQ76" s="8">
        <v>0</v>
      </c>
      <c r="AR76" s="75">
        <v>0</v>
      </c>
      <c r="AS76" s="8">
        <v>0</v>
      </c>
      <c r="AT76" s="75">
        <v>0</v>
      </c>
      <c r="AU76" s="8">
        <v>0</v>
      </c>
      <c r="AV76" s="75">
        <v>0</v>
      </c>
      <c r="AW76" s="8">
        <v>0</v>
      </c>
      <c r="AX76" s="75">
        <v>0</v>
      </c>
      <c r="AY76" s="8">
        <v>0</v>
      </c>
      <c r="AZ76" s="75">
        <v>0</v>
      </c>
      <c r="BA76" s="8">
        <v>0</v>
      </c>
      <c r="BB76" s="75">
        <v>0</v>
      </c>
      <c r="BC76" s="8">
        <v>0</v>
      </c>
      <c r="BD76" s="75">
        <v>0</v>
      </c>
      <c r="BE76" s="8">
        <v>0</v>
      </c>
      <c r="BF76" s="75">
        <v>0</v>
      </c>
      <c r="BG76" s="8">
        <v>0</v>
      </c>
      <c r="BH76" s="75">
        <v>0</v>
      </c>
      <c r="BI76" s="8">
        <v>0</v>
      </c>
      <c r="BJ76" s="75">
        <v>0</v>
      </c>
      <c r="BK76" s="8">
        <v>0</v>
      </c>
      <c r="BL76" s="75">
        <v>0</v>
      </c>
      <c r="BM76" s="8">
        <v>0</v>
      </c>
      <c r="BN76" s="75">
        <v>0</v>
      </c>
      <c r="BO76" s="8">
        <v>0</v>
      </c>
      <c r="BP76" s="75">
        <v>0</v>
      </c>
      <c r="BQ76" s="8">
        <v>0</v>
      </c>
      <c r="BR76" s="75">
        <v>0</v>
      </c>
      <c r="BS76" s="8">
        <v>0</v>
      </c>
      <c r="BT76" s="75">
        <v>0</v>
      </c>
      <c r="BU76" s="8">
        <v>0</v>
      </c>
      <c r="BV76" s="75">
        <v>0</v>
      </c>
      <c r="BW76" s="75">
        <v>0</v>
      </c>
      <c r="BX76" s="75">
        <v>0</v>
      </c>
      <c r="BY76" s="81">
        <v>0</v>
      </c>
      <c r="BZ76" s="160">
        <v>25470.7</v>
      </c>
      <c r="CA76" s="161">
        <v>174</v>
      </c>
      <c r="CB76" s="162">
        <v>2403.7</v>
      </c>
      <c r="CC76" s="163">
        <v>22893</v>
      </c>
      <c r="CD76" s="75">
        <v>0</v>
      </c>
      <c r="CE76" s="161">
        <v>0</v>
      </c>
      <c r="CF76" s="161">
        <v>0</v>
      </c>
      <c r="CG76" s="75">
        <v>0</v>
      </c>
      <c r="CH76" s="161">
        <v>0</v>
      </c>
      <c r="CI76" s="161">
        <v>0</v>
      </c>
      <c r="CJ76" s="86">
        <v>25470.7</v>
      </c>
      <c r="CK76" s="86">
        <v>25470.7</v>
      </c>
    </row>
    <row r="77" spans="2:89" ht="12.75">
      <c r="B77" s="58" t="s">
        <v>80</v>
      </c>
      <c r="C77" s="2">
        <v>70</v>
      </c>
      <c r="D77" s="80">
        <v>0</v>
      </c>
      <c r="E77" s="75">
        <v>0</v>
      </c>
      <c r="F77" s="75">
        <v>0</v>
      </c>
      <c r="G77" s="80">
        <v>0</v>
      </c>
      <c r="H77" s="75">
        <v>0</v>
      </c>
      <c r="I77" s="75">
        <v>0</v>
      </c>
      <c r="J77" s="75">
        <v>0</v>
      </c>
      <c r="K77" s="80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8">
        <v>0</v>
      </c>
      <c r="X77" s="75">
        <v>0</v>
      </c>
      <c r="Y77" s="8">
        <v>0</v>
      </c>
      <c r="Z77" s="75">
        <v>0</v>
      </c>
      <c r="AA77" s="8">
        <v>0</v>
      </c>
      <c r="AB77" s="75">
        <v>0</v>
      </c>
      <c r="AC77" s="8">
        <v>0</v>
      </c>
      <c r="AD77" s="75">
        <v>0</v>
      </c>
      <c r="AE77" s="8">
        <v>0</v>
      </c>
      <c r="AF77" s="75">
        <v>0</v>
      </c>
      <c r="AG77" s="8">
        <v>0</v>
      </c>
      <c r="AH77" s="75">
        <v>0</v>
      </c>
      <c r="AI77" s="8">
        <v>0</v>
      </c>
      <c r="AJ77" s="75">
        <v>0</v>
      </c>
      <c r="AK77" s="8">
        <v>0</v>
      </c>
      <c r="AL77" s="75">
        <v>0</v>
      </c>
      <c r="AM77" s="8">
        <v>0</v>
      </c>
      <c r="AN77" s="75">
        <v>0</v>
      </c>
      <c r="AO77" s="8">
        <v>0</v>
      </c>
      <c r="AP77" s="75">
        <v>0</v>
      </c>
      <c r="AQ77" s="8">
        <v>0</v>
      </c>
      <c r="AR77" s="75">
        <v>0</v>
      </c>
      <c r="AS77" s="8">
        <v>0</v>
      </c>
      <c r="AT77" s="75">
        <v>0</v>
      </c>
      <c r="AU77" s="8">
        <v>0</v>
      </c>
      <c r="AV77" s="75">
        <v>0</v>
      </c>
      <c r="AW77" s="8">
        <v>0</v>
      </c>
      <c r="AX77" s="75">
        <v>0</v>
      </c>
      <c r="AY77" s="8">
        <v>0</v>
      </c>
      <c r="AZ77" s="75">
        <v>0</v>
      </c>
      <c r="BA77" s="8">
        <v>0</v>
      </c>
      <c r="BB77" s="75">
        <v>0</v>
      </c>
      <c r="BC77" s="8">
        <v>0</v>
      </c>
      <c r="BD77" s="75">
        <v>0</v>
      </c>
      <c r="BE77" s="8">
        <v>0</v>
      </c>
      <c r="BF77" s="75">
        <v>0</v>
      </c>
      <c r="BG77" s="8">
        <v>0</v>
      </c>
      <c r="BH77" s="75">
        <v>0</v>
      </c>
      <c r="BI77" s="8">
        <v>0</v>
      </c>
      <c r="BJ77" s="75">
        <v>0</v>
      </c>
      <c r="BK77" s="8">
        <v>0</v>
      </c>
      <c r="BL77" s="75">
        <v>0</v>
      </c>
      <c r="BM77" s="8">
        <v>0</v>
      </c>
      <c r="BN77" s="75">
        <v>0</v>
      </c>
      <c r="BO77" s="8">
        <v>0</v>
      </c>
      <c r="BP77" s="75">
        <v>0</v>
      </c>
      <c r="BQ77" s="8">
        <v>0</v>
      </c>
      <c r="BR77" s="75">
        <v>0</v>
      </c>
      <c r="BS77" s="8">
        <v>0</v>
      </c>
      <c r="BT77" s="75">
        <v>0</v>
      </c>
      <c r="BU77" s="8">
        <v>0</v>
      </c>
      <c r="BV77" s="75">
        <v>0</v>
      </c>
      <c r="BW77" s="75">
        <v>0</v>
      </c>
      <c r="BX77" s="75">
        <v>0</v>
      </c>
      <c r="BY77" s="81">
        <v>0</v>
      </c>
      <c r="BZ77" s="160">
        <v>1867</v>
      </c>
      <c r="CA77" s="161">
        <v>34</v>
      </c>
      <c r="CB77" s="162">
        <v>0</v>
      </c>
      <c r="CC77" s="163">
        <v>1833</v>
      </c>
      <c r="CD77" s="75">
        <v>0</v>
      </c>
      <c r="CE77" s="161">
        <v>0</v>
      </c>
      <c r="CF77" s="161">
        <v>0</v>
      </c>
      <c r="CG77" s="75">
        <v>0</v>
      </c>
      <c r="CH77" s="161">
        <v>0</v>
      </c>
      <c r="CI77" s="161">
        <v>0</v>
      </c>
      <c r="CJ77" s="86">
        <v>1867</v>
      </c>
      <c r="CK77" s="86">
        <v>1867</v>
      </c>
    </row>
    <row r="78" spans="2:89" ht="12.75">
      <c r="B78" s="58" t="s">
        <v>81</v>
      </c>
      <c r="C78" s="2">
        <v>71</v>
      </c>
      <c r="D78" s="80">
        <v>0</v>
      </c>
      <c r="E78" s="75">
        <v>0</v>
      </c>
      <c r="F78" s="75">
        <v>0</v>
      </c>
      <c r="G78" s="80">
        <v>0</v>
      </c>
      <c r="H78" s="75">
        <v>0</v>
      </c>
      <c r="I78" s="75">
        <v>0</v>
      </c>
      <c r="J78" s="75">
        <v>0</v>
      </c>
      <c r="K78" s="80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5">
        <v>0</v>
      </c>
      <c r="U78" s="75">
        <v>0</v>
      </c>
      <c r="V78" s="75">
        <v>0</v>
      </c>
      <c r="W78" s="8">
        <v>0</v>
      </c>
      <c r="X78" s="75">
        <v>0</v>
      </c>
      <c r="Y78" s="8">
        <v>0</v>
      </c>
      <c r="Z78" s="75">
        <v>0</v>
      </c>
      <c r="AA78" s="8">
        <v>0</v>
      </c>
      <c r="AB78" s="75">
        <v>0</v>
      </c>
      <c r="AC78" s="8">
        <v>0</v>
      </c>
      <c r="AD78" s="75">
        <v>0</v>
      </c>
      <c r="AE78" s="8">
        <v>0</v>
      </c>
      <c r="AF78" s="75">
        <v>0</v>
      </c>
      <c r="AG78" s="8">
        <v>0</v>
      </c>
      <c r="AH78" s="75">
        <v>0</v>
      </c>
      <c r="AI78" s="8">
        <v>0</v>
      </c>
      <c r="AJ78" s="75">
        <v>0</v>
      </c>
      <c r="AK78" s="8">
        <v>0</v>
      </c>
      <c r="AL78" s="75">
        <v>0</v>
      </c>
      <c r="AM78" s="8">
        <v>0</v>
      </c>
      <c r="AN78" s="75">
        <v>0</v>
      </c>
      <c r="AO78" s="8">
        <v>0</v>
      </c>
      <c r="AP78" s="75">
        <v>0</v>
      </c>
      <c r="AQ78" s="8">
        <v>0</v>
      </c>
      <c r="AR78" s="75">
        <v>0</v>
      </c>
      <c r="AS78" s="8">
        <v>0</v>
      </c>
      <c r="AT78" s="75">
        <v>0</v>
      </c>
      <c r="AU78" s="8">
        <v>0</v>
      </c>
      <c r="AV78" s="75">
        <v>0</v>
      </c>
      <c r="AW78" s="8">
        <v>0</v>
      </c>
      <c r="AX78" s="75">
        <v>0</v>
      </c>
      <c r="AY78" s="8">
        <v>0</v>
      </c>
      <c r="AZ78" s="75">
        <v>0</v>
      </c>
      <c r="BA78" s="8">
        <v>0</v>
      </c>
      <c r="BB78" s="75">
        <v>0</v>
      </c>
      <c r="BC78" s="8">
        <v>0</v>
      </c>
      <c r="BD78" s="75">
        <v>0</v>
      </c>
      <c r="BE78" s="8">
        <v>0</v>
      </c>
      <c r="BF78" s="75">
        <v>0</v>
      </c>
      <c r="BG78" s="8">
        <v>0</v>
      </c>
      <c r="BH78" s="75">
        <v>0</v>
      </c>
      <c r="BI78" s="8">
        <v>0</v>
      </c>
      <c r="BJ78" s="75">
        <v>0</v>
      </c>
      <c r="BK78" s="8">
        <v>0</v>
      </c>
      <c r="BL78" s="75">
        <v>0</v>
      </c>
      <c r="BM78" s="8">
        <v>0</v>
      </c>
      <c r="BN78" s="75">
        <v>0</v>
      </c>
      <c r="BO78" s="8">
        <v>0</v>
      </c>
      <c r="BP78" s="75">
        <v>0</v>
      </c>
      <c r="BQ78" s="8">
        <v>0</v>
      </c>
      <c r="BR78" s="75">
        <v>0</v>
      </c>
      <c r="BS78" s="8">
        <v>0</v>
      </c>
      <c r="BT78" s="75">
        <v>0</v>
      </c>
      <c r="BU78" s="8">
        <v>0</v>
      </c>
      <c r="BV78" s="75">
        <v>0</v>
      </c>
      <c r="BW78" s="75">
        <v>0</v>
      </c>
      <c r="BX78" s="75">
        <v>0</v>
      </c>
      <c r="BY78" s="81">
        <v>0</v>
      </c>
      <c r="BZ78" s="160">
        <v>1875.6</v>
      </c>
      <c r="CA78" s="161">
        <v>0</v>
      </c>
      <c r="CB78" s="162">
        <v>1875.6</v>
      </c>
      <c r="CC78" s="163">
        <v>0</v>
      </c>
      <c r="CD78" s="75">
        <v>0</v>
      </c>
      <c r="CE78" s="161">
        <v>0</v>
      </c>
      <c r="CF78" s="161">
        <v>0</v>
      </c>
      <c r="CG78" s="75">
        <v>0</v>
      </c>
      <c r="CH78" s="161">
        <v>0</v>
      </c>
      <c r="CI78" s="161">
        <v>0</v>
      </c>
      <c r="CJ78" s="86">
        <v>1875.6</v>
      </c>
      <c r="CK78" s="86">
        <v>1875.6</v>
      </c>
    </row>
    <row r="79" spans="2:89" ht="12.75">
      <c r="B79" s="58" t="s">
        <v>82</v>
      </c>
      <c r="C79" s="2">
        <v>72</v>
      </c>
      <c r="D79" s="80">
        <v>0</v>
      </c>
      <c r="E79" s="75">
        <v>0</v>
      </c>
      <c r="F79" s="75">
        <v>0</v>
      </c>
      <c r="G79" s="80">
        <v>0</v>
      </c>
      <c r="H79" s="75">
        <v>0</v>
      </c>
      <c r="I79" s="75">
        <v>0</v>
      </c>
      <c r="J79" s="75">
        <v>0</v>
      </c>
      <c r="K79" s="80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  <c r="W79" s="8">
        <v>0</v>
      </c>
      <c r="X79" s="75">
        <v>0</v>
      </c>
      <c r="Y79" s="8">
        <v>0</v>
      </c>
      <c r="Z79" s="75">
        <v>0</v>
      </c>
      <c r="AA79" s="8">
        <v>0</v>
      </c>
      <c r="AB79" s="75">
        <v>0</v>
      </c>
      <c r="AC79" s="8">
        <v>0</v>
      </c>
      <c r="AD79" s="75">
        <v>0</v>
      </c>
      <c r="AE79" s="8">
        <v>0</v>
      </c>
      <c r="AF79" s="75">
        <v>0</v>
      </c>
      <c r="AG79" s="8">
        <v>0</v>
      </c>
      <c r="AH79" s="75">
        <v>0</v>
      </c>
      <c r="AI79" s="8">
        <v>0</v>
      </c>
      <c r="AJ79" s="75">
        <v>0</v>
      </c>
      <c r="AK79" s="8">
        <v>0</v>
      </c>
      <c r="AL79" s="75">
        <v>0</v>
      </c>
      <c r="AM79" s="8">
        <v>0</v>
      </c>
      <c r="AN79" s="75">
        <v>0</v>
      </c>
      <c r="AO79" s="8">
        <v>0</v>
      </c>
      <c r="AP79" s="75">
        <v>0</v>
      </c>
      <c r="AQ79" s="8">
        <v>0</v>
      </c>
      <c r="AR79" s="75">
        <v>0</v>
      </c>
      <c r="AS79" s="8">
        <v>0</v>
      </c>
      <c r="AT79" s="75">
        <v>0</v>
      </c>
      <c r="AU79" s="8">
        <v>0</v>
      </c>
      <c r="AV79" s="75">
        <v>0</v>
      </c>
      <c r="AW79" s="8">
        <v>0</v>
      </c>
      <c r="AX79" s="75">
        <v>0</v>
      </c>
      <c r="AY79" s="8">
        <v>0</v>
      </c>
      <c r="AZ79" s="75">
        <v>0</v>
      </c>
      <c r="BA79" s="8">
        <v>0</v>
      </c>
      <c r="BB79" s="75">
        <v>0</v>
      </c>
      <c r="BC79" s="8">
        <v>0</v>
      </c>
      <c r="BD79" s="75">
        <v>0</v>
      </c>
      <c r="BE79" s="8">
        <v>0</v>
      </c>
      <c r="BF79" s="75">
        <v>0</v>
      </c>
      <c r="BG79" s="8">
        <v>0</v>
      </c>
      <c r="BH79" s="75">
        <v>0</v>
      </c>
      <c r="BI79" s="8">
        <v>0</v>
      </c>
      <c r="BJ79" s="75">
        <v>0</v>
      </c>
      <c r="BK79" s="8">
        <v>0</v>
      </c>
      <c r="BL79" s="75">
        <v>0</v>
      </c>
      <c r="BM79" s="8">
        <v>0</v>
      </c>
      <c r="BN79" s="75">
        <v>0</v>
      </c>
      <c r="BO79" s="8">
        <v>0</v>
      </c>
      <c r="BP79" s="75">
        <v>0</v>
      </c>
      <c r="BQ79" s="8">
        <v>0</v>
      </c>
      <c r="BR79" s="75">
        <v>0</v>
      </c>
      <c r="BS79" s="8">
        <v>0</v>
      </c>
      <c r="BT79" s="75">
        <v>0</v>
      </c>
      <c r="BU79" s="8">
        <v>0</v>
      </c>
      <c r="BV79" s="75">
        <v>0</v>
      </c>
      <c r="BW79" s="75">
        <v>0</v>
      </c>
      <c r="BX79" s="75">
        <v>0</v>
      </c>
      <c r="BY79" s="81">
        <v>0</v>
      </c>
      <c r="BZ79" s="160">
        <v>5343.5</v>
      </c>
      <c r="CA79" s="161">
        <v>245</v>
      </c>
      <c r="CB79" s="162">
        <v>958.5</v>
      </c>
      <c r="CC79" s="163">
        <v>4140</v>
      </c>
      <c r="CD79" s="75">
        <v>0</v>
      </c>
      <c r="CE79" s="161">
        <v>0</v>
      </c>
      <c r="CF79" s="161">
        <v>0</v>
      </c>
      <c r="CG79" s="75">
        <v>0</v>
      </c>
      <c r="CH79" s="161">
        <v>0</v>
      </c>
      <c r="CI79" s="161">
        <v>0</v>
      </c>
      <c r="CJ79" s="86">
        <v>5343.5</v>
      </c>
      <c r="CK79" s="86">
        <v>5343.5</v>
      </c>
    </row>
    <row r="80" spans="2:89" ht="13.5" thickBot="1">
      <c r="B80" s="59" t="s">
        <v>83</v>
      </c>
      <c r="C80" s="60">
        <v>73</v>
      </c>
      <c r="D80" s="88">
        <v>0</v>
      </c>
      <c r="E80" s="89">
        <v>0</v>
      </c>
      <c r="F80" s="89">
        <v>0</v>
      </c>
      <c r="G80" s="88">
        <v>0</v>
      </c>
      <c r="H80" s="89">
        <v>0</v>
      </c>
      <c r="I80" s="89">
        <v>0</v>
      </c>
      <c r="J80" s="89">
        <v>0</v>
      </c>
      <c r="K80" s="88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89">
        <v>0</v>
      </c>
      <c r="V80" s="89">
        <v>0</v>
      </c>
      <c r="W80" s="77">
        <v>0</v>
      </c>
      <c r="X80" s="89">
        <v>0</v>
      </c>
      <c r="Y80" s="77">
        <v>0</v>
      </c>
      <c r="Z80" s="89">
        <v>0</v>
      </c>
      <c r="AA80" s="77">
        <v>0</v>
      </c>
      <c r="AB80" s="89">
        <v>0</v>
      </c>
      <c r="AC80" s="77">
        <v>0</v>
      </c>
      <c r="AD80" s="89">
        <v>0</v>
      </c>
      <c r="AE80" s="77">
        <v>0</v>
      </c>
      <c r="AF80" s="89">
        <v>0</v>
      </c>
      <c r="AG80" s="77">
        <v>0</v>
      </c>
      <c r="AH80" s="89">
        <v>0</v>
      </c>
      <c r="AI80" s="77">
        <v>0</v>
      </c>
      <c r="AJ80" s="89">
        <v>0</v>
      </c>
      <c r="AK80" s="77">
        <v>0</v>
      </c>
      <c r="AL80" s="89">
        <v>0</v>
      </c>
      <c r="AM80" s="77">
        <v>0</v>
      </c>
      <c r="AN80" s="89">
        <v>0</v>
      </c>
      <c r="AO80" s="77">
        <v>0</v>
      </c>
      <c r="AP80" s="89">
        <v>0</v>
      </c>
      <c r="AQ80" s="77">
        <v>0</v>
      </c>
      <c r="AR80" s="89">
        <v>0</v>
      </c>
      <c r="AS80" s="77">
        <v>0</v>
      </c>
      <c r="AT80" s="89">
        <v>0</v>
      </c>
      <c r="AU80" s="77">
        <v>0</v>
      </c>
      <c r="AV80" s="89">
        <v>0</v>
      </c>
      <c r="AW80" s="77">
        <v>0</v>
      </c>
      <c r="AX80" s="89">
        <v>0</v>
      </c>
      <c r="AY80" s="77">
        <v>0</v>
      </c>
      <c r="AZ80" s="89">
        <v>0</v>
      </c>
      <c r="BA80" s="77">
        <v>0</v>
      </c>
      <c r="BB80" s="89">
        <v>0</v>
      </c>
      <c r="BC80" s="77">
        <v>0</v>
      </c>
      <c r="BD80" s="89">
        <v>0</v>
      </c>
      <c r="BE80" s="77">
        <v>0</v>
      </c>
      <c r="BF80" s="89">
        <v>0</v>
      </c>
      <c r="BG80" s="77">
        <v>0</v>
      </c>
      <c r="BH80" s="89">
        <v>0</v>
      </c>
      <c r="BI80" s="77">
        <v>0</v>
      </c>
      <c r="BJ80" s="89">
        <v>0</v>
      </c>
      <c r="BK80" s="77">
        <v>0</v>
      </c>
      <c r="BL80" s="89">
        <v>0</v>
      </c>
      <c r="BM80" s="77">
        <v>0</v>
      </c>
      <c r="BN80" s="89">
        <v>0</v>
      </c>
      <c r="BO80" s="77">
        <v>0</v>
      </c>
      <c r="BP80" s="89">
        <v>0</v>
      </c>
      <c r="BQ80" s="77">
        <v>0</v>
      </c>
      <c r="BR80" s="89">
        <v>0</v>
      </c>
      <c r="BS80" s="77">
        <v>0</v>
      </c>
      <c r="BT80" s="89">
        <v>0</v>
      </c>
      <c r="BU80" s="77">
        <v>0</v>
      </c>
      <c r="BV80" s="89">
        <v>0</v>
      </c>
      <c r="BW80" s="89">
        <v>0</v>
      </c>
      <c r="BX80" s="89">
        <v>0</v>
      </c>
      <c r="BY80" s="164">
        <v>0</v>
      </c>
      <c r="BZ80" s="165">
        <v>5809</v>
      </c>
      <c r="CA80" s="166">
        <v>5809</v>
      </c>
      <c r="CB80" s="167">
        <v>0</v>
      </c>
      <c r="CC80" s="168">
        <v>0</v>
      </c>
      <c r="CD80" s="169">
        <v>0</v>
      </c>
      <c r="CE80" s="166">
        <v>0</v>
      </c>
      <c r="CF80" s="166">
        <v>0</v>
      </c>
      <c r="CG80" s="169">
        <v>0</v>
      </c>
      <c r="CH80" s="166">
        <v>0</v>
      </c>
      <c r="CI80" s="166">
        <v>0</v>
      </c>
      <c r="CJ80" s="170">
        <v>5809</v>
      </c>
      <c r="CK80" s="170">
        <v>5809</v>
      </c>
    </row>
    <row r="81" spans="2:89" ht="15" customHeight="1" thickBot="1">
      <c r="B81" s="96" t="s">
        <v>116</v>
      </c>
      <c r="C81" s="97"/>
      <c r="D81" s="98">
        <v>14796.6</v>
      </c>
      <c r="E81" s="99">
        <v>116.5</v>
      </c>
      <c r="F81" s="99">
        <v>953.9</v>
      </c>
      <c r="G81" s="98">
        <v>470</v>
      </c>
      <c r="H81" s="99">
        <v>115.7</v>
      </c>
      <c r="I81" s="99">
        <v>122.1</v>
      </c>
      <c r="J81" s="99">
        <v>1515.3</v>
      </c>
      <c r="K81" s="98">
        <v>18264.1</v>
      </c>
      <c r="L81" s="99">
        <v>11586.6</v>
      </c>
      <c r="M81" s="99">
        <v>2824.9</v>
      </c>
      <c r="N81" s="99">
        <v>1820.5</v>
      </c>
      <c r="O81" s="99">
        <v>12916.2</v>
      </c>
      <c r="P81" s="99">
        <v>5067.3</v>
      </c>
      <c r="Q81" s="99">
        <v>26332.8</v>
      </c>
      <c r="R81" s="99">
        <v>9383.2</v>
      </c>
      <c r="S81" s="99">
        <v>979.3</v>
      </c>
      <c r="T81" s="99">
        <v>6812.7</v>
      </c>
      <c r="U81" s="99">
        <v>5610.5</v>
      </c>
      <c r="V81" s="99">
        <v>4788.1</v>
      </c>
      <c r="W81" s="100">
        <v>6258.4</v>
      </c>
      <c r="X81" s="99">
        <v>7253.7</v>
      </c>
      <c r="Y81" s="100">
        <v>8644.5</v>
      </c>
      <c r="Z81" s="99">
        <v>22306.8</v>
      </c>
      <c r="AA81" s="100">
        <v>8900.5</v>
      </c>
      <c r="AB81" s="99">
        <v>1313.7</v>
      </c>
      <c r="AC81" s="100">
        <v>1648.3</v>
      </c>
      <c r="AD81" s="99">
        <v>3099.3</v>
      </c>
      <c r="AE81" s="100">
        <v>6773.3</v>
      </c>
      <c r="AF81" s="99">
        <v>14953.1</v>
      </c>
      <c r="AG81" s="100">
        <v>17269.4</v>
      </c>
      <c r="AH81" s="99">
        <v>12489.7</v>
      </c>
      <c r="AI81" s="100">
        <v>3050.9</v>
      </c>
      <c r="AJ81" s="99">
        <v>8389.8</v>
      </c>
      <c r="AK81" s="100">
        <v>4080.6</v>
      </c>
      <c r="AL81" s="99">
        <v>2219.4</v>
      </c>
      <c r="AM81" s="100">
        <v>37480.4</v>
      </c>
      <c r="AN81" s="99">
        <v>5152.5</v>
      </c>
      <c r="AO81" s="100">
        <v>8372.3</v>
      </c>
      <c r="AP81" s="99">
        <v>2738</v>
      </c>
      <c r="AQ81" s="100">
        <v>78910.7</v>
      </c>
      <c r="AR81" s="99">
        <v>12087.7</v>
      </c>
      <c r="AS81" s="100">
        <v>19401.1</v>
      </c>
      <c r="AT81" s="99">
        <v>11047.5</v>
      </c>
      <c r="AU81" s="100">
        <v>4226</v>
      </c>
      <c r="AV81" s="99">
        <v>24536.8</v>
      </c>
      <c r="AW81" s="100">
        <v>746.6</v>
      </c>
      <c r="AX81" s="99">
        <v>13137.8</v>
      </c>
      <c r="AY81" s="100">
        <v>1138.6</v>
      </c>
      <c r="AZ81" s="99">
        <v>3751.1</v>
      </c>
      <c r="BA81" s="100">
        <v>12096.9</v>
      </c>
      <c r="BB81" s="99">
        <v>3861.3</v>
      </c>
      <c r="BC81" s="100">
        <v>11895.9</v>
      </c>
      <c r="BD81" s="99">
        <v>5997.3</v>
      </c>
      <c r="BE81" s="100">
        <v>4273.9</v>
      </c>
      <c r="BF81" s="99">
        <v>3967.1</v>
      </c>
      <c r="BG81" s="100">
        <v>18701.6</v>
      </c>
      <c r="BH81" s="99">
        <v>2924.8</v>
      </c>
      <c r="BI81" s="100">
        <v>3480.7</v>
      </c>
      <c r="BJ81" s="99">
        <v>1704.6</v>
      </c>
      <c r="BK81" s="100">
        <v>27179.5</v>
      </c>
      <c r="BL81" s="99">
        <v>2219.2</v>
      </c>
      <c r="BM81" s="100">
        <v>6105.9</v>
      </c>
      <c r="BN81" s="99">
        <v>1709.6</v>
      </c>
      <c r="BO81" s="100">
        <v>156.8</v>
      </c>
      <c r="BP81" s="99">
        <v>7601.7</v>
      </c>
      <c r="BQ81" s="100">
        <v>2167</v>
      </c>
      <c r="BR81" s="99">
        <v>9307.5</v>
      </c>
      <c r="BS81" s="100">
        <v>1892</v>
      </c>
      <c r="BT81" s="99">
        <v>7323.4</v>
      </c>
      <c r="BU81" s="100">
        <v>1466.2</v>
      </c>
      <c r="BV81" s="99">
        <v>1048.3</v>
      </c>
      <c r="BW81" s="99">
        <v>2798.8</v>
      </c>
      <c r="BX81" s="99">
        <v>0</v>
      </c>
      <c r="BY81" s="76">
        <v>615734.8</v>
      </c>
      <c r="BZ81" s="171">
        <v>471862.3</v>
      </c>
      <c r="CA81" s="172">
        <v>358387.3</v>
      </c>
      <c r="CB81" s="173">
        <v>5426</v>
      </c>
      <c r="CC81" s="173">
        <v>108049</v>
      </c>
      <c r="CD81" s="174">
        <v>154023.9</v>
      </c>
      <c r="CE81" s="172">
        <v>151211.9</v>
      </c>
      <c r="CF81" s="173">
        <v>2812</v>
      </c>
      <c r="CG81" s="174">
        <v>152775</v>
      </c>
      <c r="CH81" s="172">
        <v>105674</v>
      </c>
      <c r="CI81" s="172">
        <v>47101</v>
      </c>
      <c r="CJ81" s="76">
        <v>778661.2</v>
      </c>
      <c r="CK81" s="114">
        <v>1394396</v>
      </c>
    </row>
    <row r="82" spans="2:89" ht="15" customHeight="1">
      <c r="B82" s="107" t="s">
        <v>96</v>
      </c>
      <c r="C82" s="108"/>
      <c r="D82" s="75">
        <v>-411</v>
      </c>
      <c r="E82" s="75">
        <v>10.8</v>
      </c>
      <c r="F82" s="75">
        <v>10.6</v>
      </c>
      <c r="G82" s="75">
        <v>19.9</v>
      </c>
      <c r="H82" s="75">
        <v>5.8</v>
      </c>
      <c r="I82" s="75">
        <v>3.3</v>
      </c>
      <c r="J82" s="75">
        <v>54.1</v>
      </c>
      <c r="K82" s="75">
        <v>481</v>
      </c>
      <c r="L82" s="75">
        <v>-396.7</v>
      </c>
      <c r="M82" s="75">
        <v>27.7</v>
      </c>
      <c r="N82" s="75">
        <v>56.4</v>
      </c>
      <c r="O82" s="75">
        <v>-321.1</v>
      </c>
      <c r="P82" s="75">
        <v>24</v>
      </c>
      <c r="Q82" s="75">
        <v>-1906.7</v>
      </c>
      <c r="R82" s="75">
        <v>-223.6</v>
      </c>
      <c r="S82" s="75">
        <v>-131.8</v>
      </c>
      <c r="T82" s="75">
        <v>-213.4</v>
      </c>
      <c r="U82" s="75">
        <v>52.9</v>
      </c>
      <c r="V82" s="75">
        <v>20.2</v>
      </c>
      <c r="W82" s="75">
        <v>-15.1</v>
      </c>
      <c r="X82" s="75">
        <v>-5.8</v>
      </c>
      <c r="Y82" s="75">
        <v>33.5</v>
      </c>
      <c r="Z82" s="75">
        <v>98.4</v>
      </c>
      <c r="AA82" s="75">
        <v>60.1</v>
      </c>
      <c r="AB82" s="75">
        <v>40.4</v>
      </c>
      <c r="AC82" s="75">
        <v>28.5</v>
      </c>
      <c r="AD82" s="75">
        <v>31.5</v>
      </c>
      <c r="AE82" s="75">
        <v>55.5</v>
      </c>
      <c r="AF82" s="75">
        <v>103.5</v>
      </c>
      <c r="AG82" s="75">
        <v>72</v>
      </c>
      <c r="AH82" s="75">
        <v>74.1</v>
      </c>
      <c r="AI82" s="75">
        <v>11.1</v>
      </c>
      <c r="AJ82" s="75">
        <v>24.9</v>
      </c>
      <c r="AK82" s="75">
        <v>35.8</v>
      </c>
      <c r="AL82" s="75">
        <v>7.8</v>
      </c>
      <c r="AM82" s="75">
        <v>91.7</v>
      </c>
      <c r="AN82" s="75">
        <v>28.2</v>
      </c>
      <c r="AO82" s="75">
        <v>22.1</v>
      </c>
      <c r="AP82" s="75">
        <v>2.4</v>
      </c>
      <c r="AQ82" s="75">
        <v>556.2</v>
      </c>
      <c r="AR82" s="75">
        <v>120</v>
      </c>
      <c r="AS82" s="75">
        <v>432.2</v>
      </c>
      <c r="AT82" s="75">
        <v>146.3</v>
      </c>
      <c r="AU82" s="75">
        <v>148.7</v>
      </c>
      <c r="AV82" s="75">
        <v>1099.8</v>
      </c>
      <c r="AW82" s="75">
        <v>14.5</v>
      </c>
      <c r="AX82" s="75">
        <v>1803.2</v>
      </c>
      <c r="AY82" s="75">
        <v>9.2</v>
      </c>
      <c r="AZ82" s="75">
        <v>18.3</v>
      </c>
      <c r="BA82" s="75">
        <v>229.4</v>
      </c>
      <c r="BB82" s="75">
        <v>38.6</v>
      </c>
      <c r="BC82" s="75">
        <v>131.1</v>
      </c>
      <c r="BD82" s="75">
        <v>604.3</v>
      </c>
      <c r="BE82" s="75">
        <v>190.9</v>
      </c>
      <c r="BF82" s="75">
        <v>230.7</v>
      </c>
      <c r="BG82" s="75">
        <v>554.7</v>
      </c>
      <c r="BH82" s="75">
        <v>85.8</v>
      </c>
      <c r="BI82" s="75">
        <v>17</v>
      </c>
      <c r="BJ82" s="75">
        <v>47.2</v>
      </c>
      <c r="BK82" s="75">
        <v>384.9</v>
      </c>
      <c r="BL82" s="75">
        <v>236.8</v>
      </c>
      <c r="BM82" s="75">
        <v>584.9</v>
      </c>
      <c r="BN82" s="75">
        <v>68.1</v>
      </c>
      <c r="BO82" s="75">
        <v>2.2</v>
      </c>
      <c r="BP82" s="75">
        <v>63.2</v>
      </c>
      <c r="BQ82" s="75">
        <v>46.3</v>
      </c>
      <c r="BR82" s="75">
        <v>1428.6</v>
      </c>
      <c r="BS82" s="75">
        <v>301.2</v>
      </c>
      <c r="BT82" s="75">
        <v>704.5</v>
      </c>
      <c r="BU82" s="75">
        <v>91.1</v>
      </c>
      <c r="BV82" s="75">
        <v>94.8</v>
      </c>
      <c r="BW82" s="75">
        <v>203.5</v>
      </c>
      <c r="BX82" s="75">
        <v>0</v>
      </c>
      <c r="BY82" s="85">
        <v>8651.2</v>
      </c>
      <c r="BZ82" s="83">
        <v>39673.7</v>
      </c>
      <c r="CA82" s="161">
        <v>39362.7</v>
      </c>
      <c r="CB82" s="163">
        <v>0</v>
      </c>
      <c r="CC82" s="163">
        <v>311</v>
      </c>
      <c r="CD82" s="75">
        <v>11594.1</v>
      </c>
      <c r="CE82" s="161">
        <v>11594.1</v>
      </c>
      <c r="CF82" s="163">
        <v>0</v>
      </c>
      <c r="CG82" s="75">
        <v>-216</v>
      </c>
      <c r="CH82" s="161">
        <v>0</v>
      </c>
      <c r="CI82" s="161">
        <v>-216</v>
      </c>
      <c r="CJ82" s="76">
        <v>51051.8</v>
      </c>
      <c r="CK82" s="114">
        <v>59703</v>
      </c>
    </row>
    <row r="83" spans="2:89" s="49" customFormat="1" ht="16.5" customHeight="1" thickBot="1">
      <c r="B83" s="110" t="s">
        <v>139</v>
      </c>
      <c r="C83" s="111"/>
      <c r="D83" s="112">
        <f>+D81+D82</f>
        <v>14385.6</v>
      </c>
      <c r="E83" s="112">
        <f aca="true" t="shared" si="0" ref="E83:BP83">+E81+E82</f>
        <v>127.3</v>
      </c>
      <c r="F83" s="112">
        <f t="shared" si="0"/>
        <v>964.5</v>
      </c>
      <c r="G83" s="112">
        <f t="shared" si="0"/>
        <v>489.9</v>
      </c>
      <c r="H83" s="112">
        <f t="shared" si="0"/>
        <v>121.5</v>
      </c>
      <c r="I83" s="112">
        <f t="shared" si="0"/>
        <v>125.39999999999999</v>
      </c>
      <c r="J83" s="112">
        <f t="shared" si="0"/>
        <v>1569.3999999999999</v>
      </c>
      <c r="K83" s="112">
        <f t="shared" si="0"/>
        <v>18745.1</v>
      </c>
      <c r="L83" s="112">
        <f t="shared" si="0"/>
        <v>11189.9</v>
      </c>
      <c r="M83" s="112">
        <f t="shared" si="0"/>
        <v>2852.6</v>
      </c>
      <c r="N83" s="112">
        <f t="shared" si="0"/>
        <v>1876.9</v>
      </c>
      <c r="O83" s="112">
        <f t="shared" si="0"/>
        <v>12595.1</v>
      </c>
      <c r="P83" s="112">
        <f t="shared" si="0"/>
        <v>5091.3</v>
      </c>
      <c r="Q83" s="112">
        <f t="shared" si="0"/>
        <v>24426.1</v>
      </c>
      <c r="R83" s="112">
        <f t="shared" si="0"/>
        <v>9159.6</v>
      </c>
      <c r="S83" s="112">
        <f t="shared" si="0"/>
        <v>847.5</v>
      </c>
      <c r="T83" s="112">
        <f t="shared" si="0"/>
        <v>6599.3</v>
      </c>
      <c r="U83" s="112">
        <f t="shared" si="0"/>
        <v>5663.4</v>
      </c>
      <c r="V83" s="112">
        <f t="shared" si="0"/>
        <v>4808.3</v>
      </c>
      <c r="W83" s="112">
        <f t="shared" si="0"/>
        <v>6243.299999999999</v>
      </c>
      <c r="X83" s="112">
        <f t="shared" si="0"/>
        <v>7247.9</v>
      </c>
      <c r="Y83" s="112">
        <f t="shared" si="0"/>
        <v>8678</v>
      </c>
      <c r="Z83" s="112">
        <f t="shared" si="0"/>
        <v>22405.2</v>
      </c>
      <c r="AA83" s="112">
        <f t="shared" si="0"/>
        <v>8960.6</v>
      </c>
      <c r="AB83" s="112">
        <f t="shared" si="0"/>
        <v>1354.1000000000001</v>
      </c>
      <c r="AC83" s="112">
        <f t="shared" si="0"/>
        <v>1676.8</v>
      </c>
      <c r="AD83" s="112">
        <f t="shared" si="0"/>
        <v>3130.8</v>
      </c>
      <c r="AE83" s="112">
        <f t="shared" si="0"/>
        <v>6828.8</v>
      </c>
      <c r="AF83" s="112">
        <f t="shared" si="0"/>
        <v>15056.6</v>
      </c>
      <c r="AG83" s="112">
        <f t="shared" si="0"/>
        <v>17341.4</v>
      </c>
      <c r="AH83" s="112">
        <f t="shared" si="0"/>
        <v>12563.800000000001</v>
      </c>
      <c r="AI83" s="112">
        <f t="shared" si="0"/>
        <v>3062</v>
      </c>
      <c r="AJ83" s="112">
        <f t="shared" si="0"/>
        <v>8414.699999999999</v>
      </c>
      <c r="AK83" s="112">
        <f t="shared" si="0"/>
        <v>4116.4</v>
      </c>
      <c r="AL83" s="112">
        <f t="shared" si="0"/>
        <v>2227.2000000000003</v>
      </c>
      <c r="AM83" s="112">
        <f t="shared" si="0"/>
        <v>37572.1</v>
      </c>
      <c r="AN83" s="112">
        <f t="shared" si="0"/>
        <v>5180.7</v>
      </c>
      <c r="AO83" s="112">
        <f t="shared" si="0"/>
        <v>8394.4</v>
      </c>
      <c r="AP83" s="112">
        <f t="shared" si="0"/>
        <v>2740.4</v>
      </c>
      <c r="AQ83" s="112">
        <f t="shared" si="0"/>
        <v>79466.9</v>
      </c>
      <c r="AR83" s="112">
        <f t="shared" si="0"/>
        <v>12207.7</v>
      </c>
      <c r="AS83" s="112">
        <f t="shared" si="0"/>
        <v>19833.3</v>
      </c>
      <c r="AT83" s="112">
        <f t="shared" si="0"/>
        <v>11193.8</v>
      </c>
      <c r="AU83" s="112">
        <f t="shared" si="0"/>
        <v>4374.7</v>
      </c>
      <c r="AV83" s="112">
        <f t="shared" si="0"/>
        <v>25636.6</v>
      </c>
      <c r="AW83" s="112">
        <f t="shared" si="0"/>
        <v>761.1</v>
      </c>
      <c r="AX83" s="112">
        <f t="shared" si="0"/>
        <v>14941</v>
      </c>
      <c r="AY83" s="112">
        <f t="shared" si="0"/>
        <v>1147.8</v>
      </c>
      <c r="AZ83" s="112">
        <f t="shared" si="0"/>
        <v>3769.4</v>
      </c>
      <c r="BA83" s="112">
        <f t="shared" si="0"/>
        <v>12326.3</v>
      </c>
      <c r="BB83" s="112">
        <f t="shared" si="0"/>
        <v>3899.9</v>
      </c>
      <c r="BC83" s="112">
        <f t="shared" si="0"/>
        <v>12027</v>
      </c>
      <c r="BD83" s="112">
        <f t="shared" si="0"/>
        <v>6601.6</v>
      </c>
      <c r="BE83" s="112">
        <f t="shared" si="0"/>
        <v>4464.799999999999</v>
      </c>
      <c r="BF83" s="112">
        <f t="shared" si="0"/>
        <v>4197.8</v>
      </c>
      <c r="BG83" s="112">
        <f t="shared" si="0"/>
        <v>19256.3</v>
      </c>
      <c r="BH83" s="112">
        <f t="shared" si="0"/>
        <v>3010.6000000000004</v>
      </c>
      <c r="BI83" s="112">
        <f t="shared" si="0"/>
        <v>3497.7</v>
      </c>
      <c r="BJ83" s="112">
        <f t="shared" si="0"/>
        <v>1751.8</v>
      </c>
      <c r="BK83" s="112">
        <f t="shared" si="0"/>
        <v>27564.4</v>
      </c>
      <c r="BL83" s="112">
        <f t="shared" si="0"/>
        <v>2456</v>
      </c>
      <c r="BM83" s="112">
        <f t="shared" si="0"/>
        <v>6690.799999999999</v>
      </c>
      <c r="BN83" s="112">
        <f t="shared" si="0"/>
        <v>1777.6999999999998</v>
      </c>
      <c r="BO83" s="112">
        <f t="shared" si="0"/>
        <v>159</v>
      </c>
      <c r="BP83" s="112">
        <f t="shared" si="0"/>
        <v>7664.9</v>
      </c>
      <c r="BQ83" s="112">
        <f aca="true" t="shared" si="1" ref="BQ83:CK83">+BQ81+BQ82</f>
        <v>2213.3</v>
      </c>
      <c r="BR83" s="112">
        <f t="shared" si="1"/>
        <v>10736.1</v>
      </c>
      <c r="BS83" s="112">
        <f t="shared" si="1"/>
        <v>2193.2</v>
      </c>
      <c r="BT83" s="112">
        <f t="shared" si="1"/>
        <v>8027.9</v>
      </c>
      <c r="BU83" s="112">
        <f t="shared" si="1"/>
        <v>1557.3</v>
      </c>
      <c r="BV83" s="112">
        <f t="shared" si="1"/>
        <v>1143.1</v>
      </c>
      <c r="BW83" s="112">
        <f t="shared" si="1"/>
        <v>3002.3</v>
      </c>
      <c r="BX83" s="112">
        <f t="shared" si="1"/>
        <v>0</v>
      </c>
      <c r="BY83" s="109">
        <f t="shared" si="1"/>
        <v>624386</v>
      </c>
      <c r="BZ83" s="175">
        <f t="shared" si="1"/>
        <v>511536</v>
      </c>
      <c r="CA83" s="176">
        <f t="shared" si="1"/>
        <v>397750</v>
      </c>
      <c r="CB83" s="177">
        <f t="shared" si="1"/>
        <v>5426</v>
      </c>
      <c r="CC83" s="178">
        <f t="shared" si="1"/>
        <v>108360</v>
      </c>
      <c r="CD83" s="113">
        <f t="shared" si="1"/>
        <v>165618</v>
      </c>
      <c r="CE83" s="176">
        <f t="shared" si="1"/>
        <v>162806</v>
      </c>
      <c r="CF83" s="177">
        <f t="shared" si="1"/>
        <v>2812</v>
      </c>
      <c r="CG83" s="113">
        <f t="shared" si="1"/>
        <v>152559</v>
      </c>
      <c r="CH83" s="178">
        <f t="shared" si="1"/>
        <v>105674</v>
      </c>
      <c r="CI83" s="179">
        <f t="shared" si="1"/>
        <v>46885</v>
      </c>
      <c r="CJ83" s="109">
        <f t="shared" si="1"/>
        <v>829713</v>
      </c>
      <c r="CK83" s="109">
        <f t="shared" si="1"/>
        <v>1454099</v>
      </c>
    </row>
    <row r="84" spans="2:89" s="144" customFormat="1" ht="9" customHeight="1" thickBot="1">
      <c r="B84" s="154"/>
      <c r="C84" s="155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6"/>
      <c r="BT84" s="156"/>
      <c r="BU84" s="156"/>
      <c r="BV84" s="156"/>
      <c r="BW84" s="156"/>
      <c r="BX84" s="157"/>
      <c r="BY84" s="157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</row>
    <row r="85" spans="2:89" s="49" customFormat="1" ht="17.25" customHeight="1">
      <c r="B85" s="153" t="s">
        <v>140</v>
      </c>
      <c r="C85" s="64"/>
      <c r="D85" s="158">
        <v>14385.6</v>
      </c>
      <c r="E85" s="158">
        <v>127.3</v>
      </c>
      <c r="F85" s="158">
        <v>964.5</v>
      </c>
      <c r="G85" s="158">
        <v>489.9</v>
      </c>
      <c r="H85" s="158">
        <v>121.5</v>
      </c>
      <c r="I85" s="158">
        <v>125.4</v>
      </c>
      <c r="J85" s="158">
        <v>1569.4</v>
      </c>
      <c r="K85" s="158">
        <v>18745.1</v>
      </c>
      <c r="L85" s="158">
        <v>11189.9</v>
      </c>
      <c r="M85" s="158">
        <v>2852.6</v>
      </c>
      <c r="N85" s="158">
        <v>1876.9</v>
      </c>
      <c r="O85" s="158">
        <v>12595.1</v>
      </c>
      <c r="P85" s="158">
        <v>5091.3</v>
      </c>
      <c r="Q85" s="158">
        <v>24426.1</v>
      </c>
      <c r="R85" s="158">
        <v>9159.6</v>
      </c>
      <c r="S85" s="158">
        <v>847.5</v>
      </c>
      <c r="T85" s="158">
        <v>6599.3</v>
      </c>
      <c r="U85" s="158">
        <v>5663.4</v>
      </c>
      <c r="V85" s="158">
        <v>4808.3</v>
      </c>
      <c r="W85" s="158">
        <v>6243.3</v>
      </c>
      <c r="X85" s="158">
        <v>7247.9</v>
      </c>
      <c r="Y85" s="158">
        <v>8678</v>
      </c>
      <c r="Z85" s="158">
        <v>22405.2</v>
      </c>
      <c r="AA85" s="158">
        <v>8960.6</v>
      </c>
      <c r="AB85" s="158">
        <v>1354.1</v>
      </c>
      <c r="AC85" s="158">
        <v>1676.8</v>
      </c>
      <c r="AD85" s="158">
        <v>3130.8</v>
      </c>
      <c r="AE85" s="158">
        <v>6828.8</v>
      </c>
      <c r="AF85" s="158">
        <v>15056.6</v>
      </c>
      <c r="AG85" s="158">
        <v>17341.4</v>
      </c>
      <c r="AH85" s="158">
        <v>12563.8</v>
      </c>
      <c r="AI85" s="158">
        <v>3062</v>
      </c>
      <c r="AJ85" s="158">
        <v>8414.7</v>
      </c>
      <c r="AK85" s="158">
        <v>4116.4</v>
      </c>
      <c r="AL85" s="158">
        <v>2227.2</v>
      </c>
      <c r="AM85" s="158">
        <v>37572.1</v>
      </c>
      <c r="AN85" s="158">
        <v>5180.7</v>
      </c>
      <c r="AO85" s="158">
        <v>8394.4</v>
      </c>
      <c r="AP85" s="158">
        <v>2740.4</v>
      </c>
      <c r="AQ85" s="158">
        <v>79466.9</v>
      </c>
      <c r="AR85" s="158">
        <v>12207.7</v>
      </c>
      <c r="AS85" s="158">
        <v>19833.3</v>
      </c>
      <c r="AT85" s="158">
        <v>11193.8</v>
      </c>
      <c r="AU85" s="158">
        <v>4374.7</v>
      </c>
      <c r="AV85" s="158">
        <v>25636.6</v>
      </c>
      <c r="AW85" s="158">
        <v>761.1</v>
      </c>
      <c r="AX85" s="158">
        <v>14941</v>
      </c>
      <c r="AY85" s="158">
        <v>1147.8</v>
      </c>
      <c r="AZ85" s="158">
        <v>3769.4</v>
      </c>
      <c r="BA85" s="158">
        <v>12326.3</v>
      </c>
      <c r="BB85" s="158">
        <v>3899.9</v>
      </c>
      <c r="BC85" s="158">
        <v>12027</v>
      </c>
      <c r="BD85" s="158">
        <v>6601.6</v>
      </c>
      <c r="BE85" s="158">
        <v>4464.8</v>
      </c>
      <c r="BF85" s="158">
        <v>4197.8</v>
      </c>
      <c r="BG85" s="158">
        <v>19256.3</v>
      </c>
      <c r="BH85" s="158">
        <v>3010.6</v>
      </c>
      <c r="BI85" s="158">
        <v>3497.7</v>
      </c>
      <c r="BJ85" s="158">
        <v>1751.8</v>
      </c>
      <c r="BK85" s="158">
        <v>27564.4</v>
      </c>
      <c r="BL85" s="158">
        <v>2456</v>
      </c>
      <c r="BM85" s="158">
        <v>6690.8</v>
      </c>
      <c r="BN85" s="158">
        <v>1777.7</v>
      </c>
      <c r="BO85" s="158">
        <v>159</v>
      </c>
      <c r="BP85" s="158">
        <v>7664.9</v>
      </c>
      <c r="BQ85" s="158">
        <v>2213.3</v>
      </c>
      <c r="BR85" s="158">
        <v>10736.1</v>
      </c>
      <c r="BS85" s="158">
        <v>2193.2</v>
      </c>
      <c r="BT85" s="158">
        <v>8027.9</v>
      </c>
      <c r="BU85" s="158">
        <v>1557.3</v>
      </c>
      <c r="BV85" s="158">
        <v>1143.1</v>
      </c>
      <c r="BW85" s="158">
        <v>3002.3</v>
      </c>
      <c r="BX85" s="158">
        <v>0</v>
      </c>
      <c r="BY85" s="114">
        <v>624386</v>
      </c>
      <c r="BZ85" s="151"/>
      <c r="CA85" s="151"/>
      <c r="CB85" s="151"/>
      <c r="CC85" s="151"/>
      <c r="CD85" s="151"/>
      <c r="CE85" s="151"/>
      <c r="CF85" s="151"/>
      <c r="CG85" s="151"/>
      <c r="CH85" s="151"/>
      <c r="CI85" s="151"/>
      <c r="CJ85" s="151"/>
      <c r="CK85" s="151"/>
    </row>
    <row r="86" spans="2:89" s="49" customFormat="1" ht="12.75">
      <c r="B86" s="9" t="s">
        <v>97</v>
      </c>
      <c r="C86" s="64"/>
      <c r="D86" s="73">
        <v>2804.9</v>
      </c>
      <c r="E86" s="73">
        <v>380.7</v>
      </c>
      <c r="F86" s="73">
        <v>677.7</v>
      </c>
      <c r="G86" s="73">
        <v>597.1</v>
      </c>
      <c r="H86" s="73">
        <v>33.9</v>
      </c>
      <c r="I86" s="73">
        <v>43.9</v>
      </c>
      <c r="J86" s="73">
        <v>483.8</v>
      </c>
      <c r="K86" s="73">
        <v>488.3</v>
      </c>
      <c r="L86" s="73">
        <v>1705.7</v>
      </c>
      <c r="M86" s="73">
        <v>163.2</v>
      </c>
      <c r="N86" s="73">
        <v>889.8</v>
      </c>
      <c r="O86" s="73">
        <v>1909.1</v>
      </c>
      <c r="P86" s="73">
        <v>650.6</v>
      </c>
      <c r="Q86" s="73">
        <v>4334.2</v>
      </c>
      <c r="R86" s="73">
        <v>1406.8</v>
      </c>
      <c r="S86" s="73">
        <v>264</v>
      </c>
      <c r="T86" s="73">
        <v>1983.1</v>
      </c>
      <c r="U86" s="73">
        <v>1848.7</v>
      </c>
      <c r="V86" s="73">
        <v>1084.4</v>
      </c>
      <c r="W86" s="73">
        <v>1583.8</v>
      </c>
      <c r="X86" s="73">
        <v>1477.9</v>
      </c>
      <c r="Y86" s="73">
        <v>3101.2</v>
      </c>
      <c r="Z86" s="73">
        <v>4688.2</v>
      </c>
      <c r="AA86" s="73">
        <v>2871.8</v>
      </c>
      <c r="AB86" s="73">
        <v>390.5</v>
      </c>
      <c r="AC86" s="73">
        <v>599.4</v>
      </c>
      <c r="AD86" s="73">
        <v>1500.4</v>
      </c>
      <c r="AE86" s="73">
        <v>1748.9</v>
      </c>
      <c r="AF86" s="73">
        <v>2799.3</v>
      </c>
      <c r="AG86" s="73">
        <v>6563.9</v>
      </c>
      <c r="AH86" s="73">
        <v>5047.5</v>
      </c>
      <c r="AI86" s="73">
        <v>430.3</v>
      </c>
      <c r="AJ86" s="73">
        <v>2326.7</v>
      </c>
      <c r="AK86" s="73">
        <v>1020.6</v>
      </c>
      <c r="AL86" s="73">
        <v>799.9</v>
      </c>
      <c r="AM86" s="73">
        <v>5557.3</v>
      </c>
      <c r="AN86" s="73">
        <v>1748.5</v>
      </c>
      <c r="AO86" s="73">
        <v>3286.5</v>
      </c>
      <c r="AP86" s="73">
        <v>133.5</v>
      </c>
      <c r="AQ86" s="73">
        <v>30567.7</v>
      </c>
      <c r="AR86" s="73">
        <v>6043.8</v>
      </c>
      <c r="AS86" s="73">
        <v>12443</v>
      </c>
      <c r="AT86" s="73">
        <v>15594.4</v>
      </c>
      <c r="AU86" s="73">
        <v>3276.7</v>
      </c>
      <c r="AV86" s="73">
        <v>18789</v>
      </c>
      <c r="AW86" s="73">
        <v>1111.6</v>
      </c>
      <c r="AX86" s="73">
        <v>5313</v>
      </c>
      <c r="AY86" s="73">
        <v>294.3</v>
      </c>
      <c r="AZ86" s="73">
        <v>1478.4</v>
      </c>
      <c r="BA86" s="73">
        <v>2819.4</v>
      </c>
      <c r="BB86" s="73">
        <v>859.7</v>
      </c>
      <c r="BC86" s="73">
        <v>4928.3</v>
      </c>
      <c r="BD86" s="73">
        <v>10852.6</v>
      </c>
      <c r="BE86" s="73">
        <v>1704.7</v>
      </c>
      <c r="BF86" s="73">
        <v>2346.9</v>
      </c>
      <c r="BG86" s="73">
        <v>3820.7</v>
      </c>
      <c r="BH86" s="73">
        <v>1365.3</v>
      </c>
      <c r="BI86" s="73">
        <v>3708</v>
      </c>
      <c r="BJ86" s="73">
        <v>1190</v>
      </c>
      <c r="BK86" s="73">
        <v>23867</v>
      </c>
      <c r="BL86" s="73">
        <v>5698.1</v>
      </c>
      <c r="BM86" s="73">
        <v>6581.2</v>
      </c>
      <c r="BN86" s="73">
        <v>1111.9</v>
      </c>
      <c r="BO86" s="73">
        <v>226.9</v>
      </c>
      <c r="BP86" s="73">
        <v>5459.2</v>
      </c>
      <c r="BQ86" s="73">
        <v>1552.3</v>
      </c>
      <c r="BR86" s="73">
        <v>26062.8</v>
      </c>
      <c r="BS86" s="73">
        <v>18454.4</v>
      </c>
      <c r="BT86" s="73">
        <v>16590</v>
      </c>
      <c r="BU86" s="73">
        <v>156.2</v>
      </c>
      <c r="BV86" s="73">
        <v>709.6</v>
      </c>
      <c r="BW86" s="73">
        <v>1963.9</v>
      </c>
      <c r="BX86" s="73">
        <v>5809</v>
      </c>
      <c r="BY86" s="114">
        <v>312176</v>
      </c>
      <c r="BZ86" s="115"/>
      <c r="CA86" s="115"/>
      <c r="CB86" s="115"/>
      <c r="CC86" s="115"/>
      <c r="CD86" s="115"/>
      <c r="CE86" s="115"/>
      <c r="CF86" s="115"/>
      <c r="CG86" s="115"/>
      <c r="CH86" s="13"/>
      <c r="CI86" s="13"/>
      <c r="CJ86" s="116"/>
      <c r="CK86" s="116"/>
    </row>
    <row r="87" spans="2:251" s="49" customFormat="1" ht="12.75">
      <c r="B87" s="10" t="s">
        <v>98</v>
      </c>
      <c r="C87" s="66"/>
      <c r="D87" s="73">
        <v>-950.7</v>
      </c>
      <c r="E87" s="73">
        <v>-1</v>
      </c>
      <c r="F87" s="73">
        <v>-19.4</v>
      </c>
      <c r="G87" s="73">
        <v>-19.9</v>
      </c>
      <c r="H87" s="73">
        <v>-4.7</v>
      </c>
      <c r="I87" s="73">
        <v>0</v>
      </c>
      <c r="J87" s="73">
        <v>2.2</v>
      </c>
      <c r="K87" s="73">
        <v>17.2</v>
      </c>
      <c r="L87" s="73">
        <v>260.6</v>
      </c>
      <c r="M87" s="73">
        <v>17.7</v>
      </c>
      <c r="N87" s="73">
        <v>-36.5</v>
      </c>
      <c r="O87" s="73">
        <v>-34.1</v>
      </c>
      <c r="P87" s="73">
        <v>-14.8</v>
      </c>
      <c r="Q87" s="73">
        <v>-63.5</v>
      </c>
      <c r="R87" s="73">
        <v>-22.1</v>
      </c>
      <c r="S87" s="73">
        <v>-2.1</v>
      </c>
      <c r="T87" s="73">
        <v>-19.3</v>
      </c>
      <c r="U87" s="73">
        <v>-35.1</v>
      </c>
      <c r="V87" s="73">
        <v>-7.5</v>
      </c>
      <c r="W87" s="73">
        <v>-19</v>
      </c>
      <c r="X87" s="73">
        <v>5.6</v>
      </c>
      <c r="Y87" s="73">
        <v>-25.1</v>
      </c>
      <c r="Z87" s="73">
        <v>6.1</v>
      </c>
      <c r="AA87" s="73">
        <v>3.6</v>
      </c>
      <c r="AB87" s="73">
        <v>6.7</v>
      </c>
      <c r="AC87" s="73">
        <v>-5.3</v>
      </c>
      <c r="AD87" s="73">
        <v>-7.7</v>
      </c>
      <c r="AE87" s="73">
        <v>-3.2</v>
      </c>
      <c r="AF87" s="73">
        <v>-166.9</v>
      </c>
      <c r="AG87" s="73">
        <v>-14.7</v>
      </c>
      <c r="AH87" s="73">
        <v>1.3</v>
      </c>
      <c r="AI87" s="73">
        <v>-30.1</v>
      </c>
      <c r="AJ87" s="73">
        <v>-20</v>
      </c>
      <c r="AK87" s="73">
        <v>32.5</v>
      </c>
      <c r="AL87" s="73">
        <v>-6.2</v>
      </c>
      <c r="AM87" s="73">
        <v>-19</v>
      </c>
      <c r="AN87" s="73">
        <v>-138.4</v>
      </c>
      <c r="AO87" s="73">
        <v>-8.4</v>
      </c>
      <c r="AP87" s="73">
        <v>-21.1</v>
      </c>
      <c r="AQ87" s="73">
        <v>545.1</v>
      </c>
      <c r="AR87" s="73">
        <v>106.1</v>
      </c>
      <c r="AS87" s="73">
        <v>207.8</v>
      </c>
      <c r="AT87" s="73">
        <v>4.9</v>
      </c>
      <c r="AU87" s="73">
        <v>55.1</v>
      </c>
      <c r="AV87" s="73">
        <v>18.4</v>
      </c>
      <c r="AW87" s="73">
        <v>-10.8</v>
      </c>
      <c r="AX87" s="73">
        <v>78.2</v>
      </c>
      <c r="AY87" s="73">
        <v>-23.9</v>
      </c>
      <c r="AZ87" s="73">
        <v>-23</v>
      </c>
      <c r="BA87" s="73">
        <v>-137.9</v>
      </c>
      <c r="BB87" s="73">
        <v>-14.8</v>
      </c>
      <c r="BC87" s="73">
        <v>110.5</v>
      </c>
      <c r="BD87" s="73">
        <v>107</v>
      </c>
      <c r="BE87" s="73">
        <v>12</v>
      </c>
      <c r="BF87" s="73">
        <v>25.5</v>
      </c>
      <c r="BG87" s="73">
        <v>3077</v>
      </c>
      <c r="BH87" s="73">
        <v>56.4</v>
      </c>
      <c r="BI87" s="73">
        <v>-27.8</v>
      </c>
      <c r="BJ87" s="73">
        <v>-133.4</v>
      </c>
      <c r="BK87" s="73">
        <v>-18.4</v>
      </c>
      <c r="BL87" s="73">
        <v>-12.9</v>
      </c>
      <c r="BM87" s="73">
        <v>13.5</v>
      </c>
      <c r="BN87" s="73">
        <v>37.8</v>
      </c>
      <c r="BO87" s="73">
        <v>0</v>
      </c>
      <c r="BP87" s="73">
        <v>82.4</v>
      </c>
      <c r="BQ87" s="73">
        <v>-4.6</v>
      </c>
      <c r="BR87" s="73">
        <v>88.9</v>
      </c>
      <c r="BS87" s="73">
        <v>3.1</v>
      </c>
      <c r="BT87" s="73">
        <v>24.7</v>
      </c>
      <c r="BU87" s="73">
        <v>0.7</v>
      </c>
      <c r="BV87" s="73">
        <v>1.7</v>
      </c>
      <c r="BW87" s="73">
        <v>9</v>
      </c>
      <c r="BX87" s="73">
        <v>0</v>
      </c>
      <c r="BY87" s="114">
        <v>2896</v>
      </c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117"/>
      <c r="CK87" s="117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65"/>
      <c r="IC87" s="65"/>
      <c r="ID87" s="65"/>
      <c r="IE87" s="65"/>
      <c r="IF87" s="65"/>
      <c r="IG87" s="65"/>
      <c r="IH87" s="65"/>
      <c r="II87" s="65"/>
      <c r="IJ87" s="65"/>
      <c r="IK87" s="65"/>
      <c r="IL87" s="65"/>
      <c r="IM87" s="65"/>
      <c r="IN87" s="65"/>
      <c r="IO87" s="65"/>
      <c r="IP87" s="65"/>
      <c r="IQ87" s="65"/>
    </row>
    <row r="88" spans="2:89" s="49" customFormat="1" ht="12.75">
      <c r="B88" s="10" t="s">
        <v>99</v>
      </c>
      <c r="C88" s="66"/>
      <c r="D88" s="73">
        <v>18986.7</v>
      </c>
      <c r="E88" s="73">
        <v>1052.1</v>
      </c>
      <c r="F88" s="73">
        <v>595.4</v>
      </c>
      <c r="G88" s="73">
        <v>87</v>
      </c>
      <c r="H88" s="73">
        <v>36.8</v>
      </c>
      <c r="I88" s="73">
        <v>19.4</v>
      </c>
      <c r="J88" s="73">
        <v>439.7</v>
      </c>
      <c r="K88" s="73">
        <v>1983.2</v>
      </c>
      <c r="L88" s="73">
        <v>6436.4</v>
      </c>
      <c r="M88" s="73">
        <v>823.2</v>
      </c>
      <c r="N88" s="73">
        <v>659</v>
      </c>
      <c r="O88" s="73">
        <v>1205.5</v>
      </c>
      <c r="P88" s="73">
        <v>520.7</v>
      </c>
      <c r="Q88" s="73">
        <v>2411.4</v>
      </c>
      <c r="R88" s="73">
        <v>1269.6</v>
      </c>
      <c r="S88" s="73">
        <v>287.6</v>
      </c>
      <c r="T88" s="73">
        <v>978</v>
      </c>
      <c r="U88" s="73">
        <v>909.1</v>
      </c>
      <c r="V88" s="73">
        <v>520.2</v>
      </c>
      <c r="W88" s="73">
        <v>919.3</v>
      </c>
      <c r="X88" s="73">
        <v>1361.9</v>
      </c>
      <c r="Y88" s="73">
        <v>2106</v>
      </c>
      <c r="Z88" s="73">
        <v>3896.1</v>
      </c>
      <c r="AA88" s="73">
        <v>1382.2</v>
      </c>
      <c r="AB88" s="73">
        <v>870.5</v>
      </c>
      <c r="AC88" s="73">
        <v>468.9</v>
      </c>
      <c r="AD88" s="73">
        <v>744.3</v>
      </c>
      <c r="AE88" s="73">
        <v>1137</v>
      </c>
      <c r="AF88" s="73">
        <v>3489.2</v>
      </c>
      <c r="AG88" s="73">
        <v>3021.1</v>
      </c>
      <c r="AH88" s="73">
        <v>2496.5</v>
      </c>
      <c r="AI88" s="73">
        <v>287.5</v>
      </c>
      <c r="AJ88" s="73">
        <v>1130.1</v>
      </c>
      <c r="AK88" s="73">
        <v>302.7</v>
      </c>
      <c r="AL88" s="73">
        <v>381.4</v>
      </c>
      <c r="AM88" s="73">
        <v>3112.5</v>
      </c>
      <c r="AN88" s="73">
        <v>438.5</v>
      </c>
      <c r="AO88" s="73">
        <v>1605.5</v>
      </c>
      <c r="AP88" s="73">
        <v>-25</v>
      </c>
      <c r="AQ88" s="73">
        <v>14912.9</v>
      </c>
      <c r="AR88" s="73">
        <v>3944.1</v>
      </c>
      <c r="AS88" s="73">
        <v>15979.9</v>
      </c>
      <c r="AT88" s="73">
        <v>13162.8</v>
      </c>
      <c r="AU88" s="73">
        <v>4674.3</v>
      </c>
      <c r="AV88" s="73">
        <v>15841.1</v>
      </c>
      <c r="AW88" s="73">
        <v>222.3</v>
      </c>
      <c r="AX88" s="73">
        <v>8362.9</v>
      </c>
      <c r="AY88" s="73">
        <v>412.8</v>
      </c>
      <c r="AZ88" s="73">
        <v>579.5</v>
      </c>
      <c r="BA88" s="73">
        <v>4886.7</v>
      </c>
      <c r="BB88" s="73">
        <v>1116.1</v>
      </c>
      <c r="BC88" s="73">
        <v>8285.8</v>
      </c>
      <c r="BD88" s="73">
        <v>7654.7</v>
      </c>
      <c r="BE88" s="73">
        <v>63.5</v>
      </c>
      <c r="BF88" s="73">
        <v>3002.2</v>
      </c>
      <c r="BG88" s="73">
        <v>44220.2</v>
      </c>
      <c r="BH88" s="73">
        <v>2469.7</v>
      </c>
      <c r="BI88" s="73">
        <v>2515.4</v>
      </c>
      <c r="BJ88" s="73">
        <v>769.3</v>
      </c>
      <c r="BK88" s="73">
        <v>9031</v>
      </c>
      <c r="BL88" s="73">
        <v>2618.7</v>
      </c>
      <c r="BM88" s="73">
        <v>4693.6</v>
      </c>
      <c r="BN88" s="73">
        <v>815.5</v>
      </c>
      <c r="BO88" s="73">
        <v>36</v>
      </c>
      <c r="BP88" s="73">
        <v>6530.6</v>
      </c>
      <c r="BQ88" s="73">
        <v>1811.6</v>
      </c>
      <c r="BR88" s="73">
        <v>6077.5</v>
      </c>
      <c r="BS88" s="73">
        <v>1079.7</v>
      </c>
      <c r="BT88" s="73">
        <v>828.1</v>
      </c>
      <c r="BU88" s="73">
        <v>152.8</v>
      </c>
      <c r="BV88" s="73">
        <v>21.2</v>
      </c>
      <c r="BW88" s="73">
        <v>368.3</v>
      </c>
      <c r="BX88" s="73">
        <v>0</v>
      </c>
      <c r="BY88" s="114">
        <v>255488</v>
      </c>
      <c r="BZ88" s="13"/>
      <c r="CA88" s="73"/>
      <c r="CB88" s="73"/>
      <c r="CC88" s="73"/>
      <c r="CD88" s="73"/>
      <c r="CE88" s="73"/>
      <c r="CF88" s="73"/>
      <c r="CG88" s="73"/>
      <c r="CH88" s="13"/>
      <c r="CI88" s="13"/>
      <c r="CJ88" s="116"/>
      <c r="CK88" s="116"/>
    </row>
    <row r="89" spans="2:89" s="70" customFormat="1" ht="12.75">
      <c r="B89" s="11" t="s">
        <v>100</v>
      </c>
      <c r="C89" s="68"/>
      <c r="D89" s="117">
        <v>20840.9</v>
      </c>
      <c r="E89" s="117">
        <v>1431.8</v>
      </c>
      <c r="F89" s="117">
        <v>1253.7</v>
      </c>
      <c r="G89" s="117">
        <v>664.2</v>
      </c>
      <c r="H89" s="117">
        <v>66</v>
      </c>
      <c r="I89" s="117">
        <v>63.3</v>
      </c>
      <c r="J89" s="117">
        <v>925.7</v>
      </c>
      <c r="K89" s="117">
        <v>2488.7</v>
      </c>
      <c r="L89" s="117">
        <v>8402.7</v>
      </c>
      <c r="M89" s="117">
        <v>1004.1</v>
      </c>
      <c r="N89" s="117">
        <v>1512.3</v>
      </c>
      <c r="O89" s="117">
        <v>3080.5</v>
      </c>
      <c r="P89" s="117">
        <v>1156.5</v>
      </c>
      <c r="Q89" s="117">
        <v>6682.1</v>
      </c>
      <c r="R89" s="117">
        <v>2654.3</v>
      </c>
      <c r="S89" s="117">
        <v>549.5</v>
      </c>
      <c r="T89" s="117">
        <v>2941.8</v>
      </c>
      <c r="U89" s="117">
        <v>2722.7</v>
      </c>
      <c r="V89" s="117">
        <v>1597.1</v>
      </c>
      <c r="W89" s="117">
        <v>2484.1</v>
      </c>
      <c r="X89" s="117">
        <v>2845.4</v>
      </c>
      <c r="Y89" s="117">
        <v>5182.1</v>
      </c>
      <c r="Z89" s="117">
        <v>8590.4</v>
      </c>
      <c r="AA89" s="117">
        <v>4257.6</v>
      </c>
      <c r="AB89" s="117">
        <v>1267.7</v>
      </c>
      <c r="AC89" s="117">
        <v>1063</v>
      </c>
      <c r="AD89" s="117">
        <v>2237</v>
      </c>
      <c r="AE89" s="117">
        <v>2882.7</v>
      </c>
      <c r="AF89" s="117">
        <v>6121.6</v>
      </c>
      <c r="AG89" s="117">
        <v>9570.3</v>
      </c>
      <c r="AH89" s="117">
        <v>7545.3</v>
      </c>
      <c r="AI89" s="117">
        <v>687.7</v>
      </c>
      <c r="AJ89" s="117">
        <v>3436.8</v>
      </c>
      <c r="AK89" s="117">
        <v>1355.8</v>
      </c>
      <c r="AL89" s="117">
        <v>1175.1</v>
      </c>
      <c r="AM89" s="117">
        <v>8650.8</v>
      </c>
      <c r="AN89" s="117">
        <v>2048.6</v>
      </c>
      <c r="AO89" s="117">
        <v>4883.6</v>
      </c>
      <c r="AP89" s="117">
        <v>87.4</v>
      </c>
      <c r="AQ89" s="117">
        <v>46025.7</v>
      </c>
      <c r="AR89" s="117">
        <v>10094</v>
      </c>
      <c r="AS89" s="117">
        <v>28630.7</v>
      </c>
      <c r="AT89" s="117">
        <v>28762.1</v>
      </c>
      <c r="AU89" s="117">
        <v>8006.1</v>
      </c>
      <c r="AV89" s="117">
        <v>34648.5</v>
      </c>
      <c r="AW89" s="117">
        <v>1323.1</v>
      </c>
      <c r="AX89" s="117">
        <v>13754.1</v>
      </c>
      <c r="AY89" s="117">
        <v>683.2</v>
      </c>
      <c r="AZ89" s="117">
        <v>2034.9</v>
      </c>
      <c r="BA89" s="117">
        <v>7568.2</v>
      </c>
      <c r="BB89" s="117">
        <v>1961</v>
      </c>
      <c r="BC89" s="117">
        <v>13324.6</v>
      </c>
      <c r="BD89" s="117">
        <v>18614.3</v>
      </c>
      <c r="BE89" s="117">
        <v>1780.2</v>
      </c>
      <c r="BF89" s="117">
        <v>5374.6</v>
      </c>
      <c r="BG89" s="117">
        <v>51117.9</v>
      </c>
      <c r="BH89" s="117">
        <v>3891.4</v>
      </c>
      <c r="BI89" s="117">
        <v>6195.6</v>
      </c>
      <c r="BJ89" s="117">
        <v>1825.9</v>
      </c>
      <c r="BK89" s="117">
        <v>32879.6</v>
      </c>
      <c r="BL89" s="117">
        <v>8303.9</v>
      </c>
      <c r="BM89" s="117">
        <v>11288.3</v>
      </c>
      <c r="BN89" s="117">
        <v>1965.2</v>
      </c>
      <c r="BO89" s="117">
        <v>262.9</v>
      </c>
      <c r="BP89" s="117">
        <v>12072.2</v>
      </c>
      <c r="BQ89" s="117">
        <v>3359.3</v>
      </c>
      <c r="BR89" s="117">
        <v>32229.2</v>
      </c>
      <c r="BS89" s="117">
        <v>19537.2</v>
      </c>
      <c r="BT89" s="117">
        <v>17442.8</v>
      </c>
      <c r="BU89" s="117">
        <v>309.7</v>
      </c>
      <c r="BV89" s="117">
        <v>732.5</v>
      </c>
      <c r="BW89" s="117">
        <v>2341.2</v>
      </c>
      <c r="BX89" s="117">
        <v>5809</v>
      </c>
      <c r="BY89" s="118">
        <v>570560</v>
      </c>
      <c r="BZ89" s="117"/>
      <c r="CA89" s="117"/>
      <c r="CB89" s="117"/>
      <c r="CC89" s="117"/>
      <c r="CD89" s="117"/>
      <c r="CE89" s="117"/>
      <c r="CF89" s="117"/>
      <c r="CG89" s="117"/>
      <c r="CH89" s="116"/>
      <c r="CI89" s="116"/>
      <c r="CJ89" s="116"/>
      <c r="CK89" s="116"/>
    </row>
    <row r="90" spans="2:89" s="70" customFormat="1" ht="12.75">
      <c r="B90" s="11" t="s">
        <v>101</v>
      </c>
      <c r="C90" s="68"/>
      <c r="D90" s="117">
        <v>35226.5</v>
      </c>
      <c r="E90" s="117">
        <v>1559.1</v>
      </c>
      <c r="F90" s="117">
        <v>2218.2</v>
      </c>
      <c r="G90" s="117">
        <v>1154.1</v>
      </c>
      <c r="H90" s="117">
        <v>187.5</v>
      </c>
      <c r="I90" s="117">
        <v>188.7</v>
      </c>
      <c r="J90" s="117">
        <v>2495.1</v>
      </c>
      <c r="K90" s="117">
        <v>21233.8</v>
      </c>
      <c r="L90" s="117">
        <v>19592.6</v>
      </c>
      <c r="M90" s="117">
        <v>3856.7</v>
      </c>
      <c r="N90" s="117">
        <v>3389.2</v>
      </c>
      <c r="O90" s="117">
        <v>15675.6</v>
      </c>
      <c r="P90" s="117">
        <v>6247.8</v>
      </c>
      <c r="Q90" s="117">
        <v>31108.2</v>
      </c>
      <c r="R90" s="117">
        <v>11813.9</v>
      </c>
      <c r="S90" s="117">
        <v>1397</v>
      </c>
      <c r="T90" s="117">
        <v>9541.1</v>
      </c>
      <c r="U90" s="117">
        <v>8386.1</v>
      </c>
      <c r="V90" s="117">
        <v>6405.4</v>
      </c>
      <c r="W90" s="117">
        <v>8727.4</v>
      </c>
      <c r="X90" s="117">
        <v>10093.3</v>
      </c>
      <c r="Y90" s="117">
        <v>13860.1</v>
      </c>
      <c r="Z90" s="117">
        <v>30995.6</v>
      </c>
      <c r="AA90" s="117">
        <v>13218.2</v>
      </c>
      <c r="AB90" s="117">
        <v>2621.8</v>
      </c>
      <c r="AC90" s="117">
        <v>2739.8</v>
      </c>
      <c r="AD90" s="117">
        <v>5367.8</v>
      </c>
      <c r="AE90" s="117">
        <v>9711.5</v>
      </c>
      <c r="AF90" s="117">
        <v>21178.2</v>
      </c>
      <c r="AG90" s="117">
        <v>26911.7</v>
      </c>
      <c r="AH90" s="117">
        <v>20109.1</v>
      </c>
      <c r="AI90" s="117">
        <v>3749.7</v>
      </c>
      <c r="AJ90" s="117">
        <v>11851.5</v>
      </c>
      <c r="AK90" s="117">
        <v>5472.2</v>
      </c>
      <c r="AL90" s="117">
        <v>3402.3</v>
      </c>
      <c r="AM90" s="117">
        <v>46222.9</v>
      </c>
      <c r="AN90" s="117">
        <v>7229.3</v>
      </c>
      <c r="AO90" s="117">
        <v>13278</v>
      </c>
      <c r="AP90" s="117">
        <v>2827.8</v>
      </c>
      <c r="AQ90" s="117">
        <v>125492.6</v>
      </c>
      <c r="AR90" s="117">
        <v>22301.7</v>
      </c>
      <c r="AS90" s="117">
        <v>48464</v>
      </c>
      <c r="AT90" s="117">
        <v>39955.9</v>
      </c>
      <c r="AU90" s="117">
        <v>12380.8</v>
      </c>
      <c r="AV90" s="117">
        <v>60285.1</v>
      </c>
      <c r="AW90" s="117">
        <v>2084.2</v>
      </c>
      <c r="AX90" s="117">
        <v>28695.1</v>
      </c>
      <c r="AY90" s="117">
        <v>1831</v>
      </c>
      <c r="AZ90" s="117">
        <v>5804.3</v>
      </c>
      <c r="BA90" s="117">
        <v>19894.5</v>
      </c>
      <c r="BB90" s="117">
        <v>5860.9</v>
      </c>
      <c r="BC90" s="117">
        <v>25351.6</v>
      </c>
      <c r="BD90" s="117">
        <v>25215.9</v>
      </c>
      <c r="BE90" s="117">
        <v>6245</v>
      </c>
      <c r="BF90" s="117">
        <v>9572.4</v>
      </c>
      <c r="BG90" s="117">
        <v>70374.2</v>
      </c>
      <c r="BH90" s="117">
        <v>6902</v>
      </c>
      <c r="BI90" s="117">
        <v>9693.3</v>
      </c>
      <c r="BJ90" s="117">
        <v>3577.7</v>
      </c>
      <c r="BK90" s="117">
        <v>60444</v>
      </c>
      <c r="BL90" s="117">
        <v>10759.9</v>
      </c>
      <c r="BM90" s="117">
        <v>17979.1</v>
      </c>
      <c r="BN90" s="117">
        <v>3742.9</v>
      </c>
      <c r="BO90" s="117">
        <v>421.9</v>
      </c>
      <c r="BP90" s="117">
        <v>19737.1</v>
      </c>
      <c r="BQ90" s="117">
        <v>5572.6</v>
      </c>
      <c r="BR90" s="117">
        <v>42965.3</v>
      </c>
      <c r="BS90" s="117">
        <v>21730.4</v>
      </c>
      <c r="BT90" s="117">
        <v>25470.7</v>
      </c>
      <c r="BU90" s="117">
        <v>1867</v>
      </c>
      <c r="BV90" s="117">
        <v>1875.6</v>
      </c>
      <c r="BW90" s="117">
        <v>5343.5</v>
      </c>
      <c r="BX90" s="117">
        <v>5809</v>
      </c>
      <c r="BY90" s="118">
        <v>1194946</v>
      </c>
      <c r="BZ90" s="117"/>
      <c r="CA90" s="117"/>
      <c r="CB90" s="117"/>
      <c r="CC90" s="117"/>
      <c r="CD90" s="117"/>
      <c r="CE90" s="117"/>
      <c r="CF90" s="117"/>
      <c r="CG90" s="117"/>
      <c r="CH90" s="116"/>
      <c r="CI90" s="116"/>
      <c r="CJ90" s="116"/>
      <c r="CK90" s="116"/>
    </row>
    <row r="91" spans="2:89" s="70" customFormat="1" ht="12.75">
      <c r="B91" s="11" t="s">
        <v>136</v>
      </c>
      <c r="C91" s="68"/>
      <c r="D91" s="117">
        <v>4907.3</v>
      </c>
      <c r="E91" s="117">
        <v>505.9</v>
      </c>
      <c r="F91" s="117">
        <v>779.7</v>
      </c>
      <c r="G91" s="117">
        <v>878.7</v>
      </c>
      <c r="H91" s="117">
        <v>15449.8</v>
      </c>
      <c r="I91" s="117">
        <v>1147.8</v>
      </c>
      <c r="J91" s="117">
        <v>552.7</v>
      </c>
      <c r="K91" s="117">
        <v>5533.1</v>
      </c>
      <c r="L91" s="117">
        <v>118.6</v>
      </c>
      <c r="M91" s="117">
        <v>0</v>
      </c>
      <c r="N91" s="117">
        <v>0</v>
      </c>
      <c r="O91" s="117">
        <v>998.6</v>
      </c>
      <c r="P91" s="117">
        <v>1132.2</v>
      </c>
      <c r="Q91" s="117">
        <v>7021.6</v>
      </c>
      <c r="R91" s="117">
        <v>1199.9</v>
      </c>
      <c r="S91" s="117">
        <v>638.2</v>
      </c>
      <c r="T91" s="117">
        <v>3717.9</v>
      </c>
      <c r="U91" s="117">
        <v>3766.9</v>
      </c>
      <c r="V91" s="117">
        <v>1739.1</v>
      </c>
      <c r="W91" s="117">
        <v>1851.1</v>
      </c>
      <c r="X91" s="117">
        <v>4036.9</v>
      </c>
      <c r="Y91" s="117">
        <v>825.5</v>
      </c>
      <c r="Z91" s="117">
        <v>18632.3</v>
      </c>
      <c r="AA91" s="117">
        <v>4594.1</v>
      </c>
      <c r="AB91" s="117">
        <v>244.6</v>
      </c>
      <c r="AC91" s="117">
        <v>920.5</v>
      </c>
      <c r="AD91" s="117">
        <v>465.9</v>
      </c>
      <c r="AE91" s="117">
        <v>401.8</v>
      </c>
      <c r="AF91" s="117">
        <v>9298.5</v>
      </c>
      <c r="AG91" s="117">
        <v>3943.1</v>
      </c>
      <c r="AH91" s="117">
        <v>16108</v>
      </c>
      <c r="AI91" s="117">
        <v>5327.9</v>
      </c>
      <c r="AJ91" s="117">
        <v>5426.9</v>
      </c>
      <c r="AK91" s="117">
        <v>9589.2</v>
      </c>
      <c r="AL91" s="117">
        <v>4354</v>
      </c>
      <c r="AM91" s="117">
        <v>29754.1</v>
      </c>
      <c r="AN91" s="117">
        <v>3940</v>
      </c>
      <c r="AO91" s="117">
        <v>3266.6</v>
      </c>
      <c r="AP91" s="117">
        <v>0</v>
      </c>
      <c r="AQ91" s="117">
        <v>18</v>
      </c>
      <c r="AR91" s="117">
        <v>0</v>
      </c>
      <c r="AS91" s="117">
        <v>956</v>
      </c>
      <c r="AT91" s="117">
        <v>0</v>
      </c>
      <c r="AU91" s="117">
        <v>597</v>
      </c>
      <c r="AV91" s="117">
        <v>11</v>
      </c>
      <c r="AW91" s="117">
        <v>35</v>
      </c>
      <c r="AX91" s="117">
        <v>1885</v>
      </c>
      <c r="AY91" s="117">
        <v>86</v>
      </c>
      <c r="AZ91" s="117">
        <v>2060</v>
      </c>
      <c r="BA91" s="117">
        <v>1766</v>
      </c>
      <c r="BB91" s="117">
        <v>230</v>
      </c>
      <c r="BC91" s="117">
        <v>818</v>
      </c>
      <c r="BD91" s="117">
        <v>2190</v>
      </c>
      <c r="BE91" s="117">
        <v>93</v>
      </c>
      <c r="BF91" s="117">
        <v>370</v>
      </c>
      <c r="BG91" s="117">
        <v>27</v>
      </c>
      <c r="BH91" s="117">
        <v>1118</v>
      </c>
      <c r="BI91" s="117">
        <v>1715</v>
      </c>
      <c r="BJ91" s="117">
        <v>280</v>
      </c>
      <c r="BK91" s="117">
        <v>10076</v>
      </c>
      <c r="BL91" s="117">
        <v>0</v>
      </c>
      <c r="BM91" s="117">
        <v>0</v>
      </c>
      <c r="BN91" s="117">
        <v>0</v>
      </c>
      <c r="BO91" s="117">
        <v>0</v>
      </c>
      <c r="BP91" s="117">
        <v>2049</v>
      </c>
      <c r="BQ91" s="117">
        <v>1</v>
      </c>
      <c r="BR91" s="117">
        <v>0</v>
      </c>
      <c r="BS91" s="117">
        <v>0</v>
      </c>
      <c r="BT91" s="117">
        <v>0</v>
      </c>
      <c r="BU91" s="117">
        <v>0</v>
      </c>
      <c r="BV91" s="117">
        <v>0</v>
      </c>
      <c r="BW91" s="117">
        <v>0</v>
      </c>
      <c r="BX91" s="117">
        <v>0</v>
      </c>
      <c r="BY91" s="118">
        <v>199450</v>
      </c>
      <c r="BZ91" s="117"/>
      <c r="CA91" s="117"/>
      <c r="CB91" s="117"/>
      <c r="CC91" s="117"/>
      <c r="CD91" s="117"/>
      <c r="CE91" s="117"/>
      <c r="CF91" s="117"/>
      <c r="CG91" s="117"/>
      <c r="CH91" s="116"/>
      <c r="CI91" s="116"/>
      <c r="CJ91" s="116"/>
      <c r="CK91" s="116"/>
    </row>
    <row r="92" spans="2:89" s="70" customFormat="1" ht="13.5" thickBot="1">
      <c r="B92" s="12" t="s">
        <v>102</v>
      </c>
      <c r="C92" s="72"/>
      <c r="D92" s="119">
        <v>40133.8</v>
      </c>
      <c r="E92" s="119">
        <v>2065</v>
      </c>
      <c r="F92" s="119">
        <v>2997.9</v>
      </c>
      <c r="G92" s="119">
        <v>2032.8</v>
      </c>
      <c r="H92" s="119">
        <v>15637.3</v>
      </c>
      <c r="I92" s="119">
        <v>1336.5</v>
      </c>
      <c r="J92" s="119">
        <v>3047.8</v>
      </c>
      <c r="K92" s="119">
        <v>26766.9</v>
      </c>
      <c r="L92" s="119">
        <v>19711.2</v>
      </c>
      <c r="M92" s="119">
        <v>3856.7</v>
      </c>
      <c r="N92" s="119">
        <v>3389.2</v>
      </c>
      <c r="O92" s="119">
        <v>16674.2</v>
      </c>
      <c r="P92" s="119">
        <v>7380</v>
      </c>
      <c r="Q92" s="119">
        <v>38129.8</v>
      </c>
      <c r="R92" s="119">
        <v>13013.8</v>
      </c>
      <c r="S92" s="119">
        <v>2035.2</v>
      </c>
      <c r="T92" s="119">
        <v>13259</v>
      </c>
      <c r="U92" s="119">
        <v>12153</v>
      </c>
      <c r="V92" s="119">
        <v>8144.5</v>
      </c>
      <c r="W92" s="119">
        <v>10578.5</v>
      </c>
      <c r="X92" s="119">
        <v>14130.2</v>
      </c>
      <c r="Y92" s="119">
        <v>14685.6</v>
      </c>
      <c r="Z92" s="119">
        <v>49627.9</v>
      </c>
      <c r="AA92" s="119">
        <v>17812.3</v>
      </c>
      <c r="AB92" s="119">
        <v>2866.4</v>
      </c>
      <c r="AC92" s="119">
        <v>3660.3</v>
      </c>
      <c r="AD92" s="119">
        <v>5833.7</v>
      </c>
      <c r="AE92" s="119">
        <v>10113.3</v>
      </c>
      <c r="AF92" s="119">
        <v>30476.7</v>
      </c>
      <c r="AG92" s="119">
        <v>30854.8</v>
      </c>
      <c r="AH92" s="119">
        <v>36217.1</v>
      </c>
      <c r="AI92" s="119">
        <v>9077.6</v>
      </c>
      <c r="AJ92" s="119">
        <v>17278.4</v>
      </c>
      <c r="AK92" s="119">
        <v>15061.4</v>
      </c>
      <c r="AL92" s="119">
        <v>7756.3</v>
      </c>
      <c r="AM92" s="119">
        <v>75977</v>
      </c>
      <c r="AN92" s="119">
        <v>11169.3</v>
      </c>
      <c r="AO92" s="119">
        <v>16544.6</v>
      </c>
      <c r="AP92" s="119">
        <v>2827.8</v>
      </c>
      <c r="AQ92" s="119">
        <v>125510.6</v>
      </c>
      <c r="AR92" s="119">
        <v>22301.7</v>
      </c>
      <c r="AS92" s="119">
        <v>49420</v>
      </c>
      <c r="AT92" s="119">
        <v>39955.9</v>
      </c>
      <c r="AU92" s="119">
        <v>12977.8</v>
      </c>
      <c r="AV92" s="119">
        <v>60296.1</v>
      </c>
      <c r="AW92" s="119">
        <v>2119.2</v>
      </c>
      <c r="AX92" s="119">
        <v>30580.1</v>
      </c>
      <c r="AY92" s="119">
        <v>1917</v>
      </c>
      <c r="AZ92" s="119">
        <v>7864.3</v>
      </c>
      <c r="BA92" s="119">
        <v>21660.5</v>
      </c>
      <c r="BB92" s="119">
        <v>6090.9</v>
      </c>
      <c r="BC92" s="119">
        <v>26169.6</v>
      </c>
      <c r="BD92" s="119">
        <v>27405.9</v>
      </c>
      <c r="BE92" s="119">
        <v>6338</v>
      </c>
      <c r="BF92" s="119">
        <v>9942.4</v>
      </c>
      <c r="BG92" s="119">
        <v>70401.2</v>
      </c>
      <c r="BH92" s="119">
        <v>8020</v>
      </c>
      <c r="BI92" s="119">
        <v>11408.3</v>
      </c>
      <c r="BJ92" s="119">
        <v>3857.7</v>
      </c>
      <c r="BK92" s="119">
        <v>70520</v>
      </c>
      <c r="BL92" s="119">
        <v>10759.9</v>
      </c>
      <c r="BM92" s="119">
        <v>17979.1</v>
      </c>
      <c r="BN92" s="119">
        <v>3742.9</v>
      </c>
      <c r="BO92" s="119">
        <v>421.9</v>
      </c>
      <c r="BP92" s="119">
        <v>21786.1</v>
      </c>
      <c r="BQ92" s="119">
        <v>5573.6</v>
      </c>
      <c r="BR92" s="119">
        <v>42965.3</v>
      </c>
      <c r="BS92" s="119">
        <v>21730.4</v>
      </c>
      <c r="BT92" s="119">
        <v>25470.7</v>
      </c>
      <c r="BU92" s="119">
        <v>1867</v>
      </c>
      <c r="BV92" s="119">
        <v>1875.6</v>
      </c>
      <c r="BW92" s="119">
        <v>5343.5</v>
      </c>
      <c r="BX92" s="112">
        <v>5809</v>
      </c>
      <c r="BY92" s="109">
        <v>1394396</v>
      </c>
      <c r="BZ92" s="117"/>
      <c r="CA92" s="116"/>
      <c r="CB92" s="117"/>
      <c r="CC92" s="117"/>
      <c r="CD92" s="117"/>
      <c r="CE92" s="117"/>
      <c r="CF92" s="117"/>
      <c r="CG92" s="117"/>
      <c r="CH92" s="116"/>
      <c r="CI92" s="116"/>
      <c r="CJ92" s="116"/>
      <c r="CK92" s="116"/>
    </row>
    <row r="93" spans="3:89" s="49" customFormat="1" ht="12.75">
      <c r="C93" s="74"/>
      <c r="CJ93" s="70"/>
      <c r="CK93" s="70"/>
    </row>
    <row r="94" spans="3:89" s="49" customFormat="1" ht="12.75">
      <c r="C94" s="74"/>
      <c r="CJ94" s="70"/>
      <c r="CK94" s="70"/>
    </row>
    <row r="95" spans="2:89" s="49" customFormat="1" ht="12.75">
      <c r="B95" s="180" t="s">
        <v>135</v>
      </c>
      <c r="C95" s="74"/>
      <c r="CJ95" s="70"/>
      <c r="CK95" s="70"/>
    </row>
    <row r="96" spans="3:89" s="49" customFormat="1" ht="12.75">
      <c r="C96" s="74"/>
      <c r="CJ96" s="70"/>
      <c r="CK96" s="70"/>
    </row>
    <row r="97" spans="3:89" s="49" customFormat="1" ht="12.75">
      <c r="C97" s="74"/>
      <c r="CJ97" s="70"/>
      <c r="CK97" s="70"/>
    </row>
    <row r="98" spans="3:89" s="49" customFormat="1" ht="12.75">
      <c r="C98" s="74"/>
      <c r="CJ98" s="70"/>
      <c r="CK98" s="70"/>
    </row>
    <row r="99" spans="3:89" s="49" customFormat="1" ht="12.75">
      <c r="C99" s="74"/>
      <c r="CJ99" s="70"/>
      <c r="CK99" s="70"/>
    </row>
    <row r="100" spans="3:89" s="49" customFormat="1" ht="12.75">
      <c r="C100" s="74"/>
      <c r="CJ100" s="70"/>
      <c r="CK100" s="70"/>
    </row>
    <row r="101" spans="3:89" s="49" customFormat="1" ht="12.75">
      <c r="C101" s="74"/>
      <c r="CJ101" s="70"/>
      <c r="CK101" s="70"/>
    </row>
    <row r="102" spans="3:89" s="49" customFormat="1" ht="12.75">
      <c r="C102" s="74"/>
      <c r="CJ102" s="70"/>
      <c r="CK102" s="70"/>
    </row>
    <row r="103" spans="3:89" s="49" customFormat="1" ht="12.75">
      <c r="C103" s="74"/>
      <c r="CJ103" s="70"/>
      <c r="CK103" s="70"/>
    </row>
    <row r="104" spans="3:89" s="49" customFormat="1" ht="12.75">
      <c r="C104" s="74"/>
      <c r="CJ104" s="70"/>
      <c r="CK104" s="70"/>
    </row>
    <row r="105" spans="3:89" s="49" customFormat="1" ht="12.75">
      <c r="C105" s="74"/>
      <c r="CJ105" s="70"/>
      <c r="CK105" s="70"/>
    </row>
    <row r="106" spans="3:89" s="49" customFormat="1" ht="12.75">
      <c r="C106" s="74"/>
      <c r="CJ106" s="70"/>
      <c r="CK106" s="70"/>
    </row>
    <row r="107" spans="3:89" s="49" customFormat="1" ht="12.75">
      <c r="C107" s="74"/>
      <c r="CJ107" s="70"/>
      <c r="CK107" s="70"/>
    </row>
    <row r="108" spans="3:89" s="49" customFormat="1" ht="12.75">
      <c r="C108" s="74"/>
      <c r="CJ108" s="70"/>
      <c r="CK108" s="70"/>
    </row>
    <row r="109" spans="3:89" s="49" customFormat="1" ht="12.75">
      <c r="C109" s="74"/>
      <c r="CJ109" s="70"/>
      <c r="CK109" s="70"/>
    </row>
    <row r="110" spans="3:89" s="49" customFormat="1" ht="12.75">
      <c r="C110" s="74"/>
      <c r="CJ110" s="70"/>
      <c r="CK110" s="70"/>
    </row>
    <row r="111" spans="3:89" s="49" customFormat="1" ht="12.75">
      <c r="C111" s="74"/>
      <c r="CJ111" s="70"/>
      <c r="CK111" s="70"/>
    </row>
    <row r="112" spans="3:89" s="49" customFormat="1" ht="12.75">
      <c r="C112" s="74"/>
      <c r="CJ112" s="70"/>
      <c r="CK112" s="70"/>
    </row>
    <row r="113" spans="3:89" s="49" customFormat="1" ht="12.75">
      <c r="C113" s="74"/>
      <c r="CJ113" s="70"/>
      <c r="CK113" s="70"/>
    </row>
    <row r="114" spans="3:89" s="49" customFormat="1" ht="12.75">
      <c r="C114" s="74"/>
      <c r="CJ114" s="70"/>
      <c r="CK114" s="70"/>
    </row>
    <row r="115" spans="3:89" s="49" customFormat="1" ht="12.75">
      <c r="C115" s="74"/>
      <c r="CJ115" s="70"/>
      <c r="CK115" s="70"/>
    </row>
    <row r="116" spans="3:89" s="49" customFormat="1" ht="12.75">
      <c r="C116" s="74"/>
      <c r="CJ116" s="70"/>
      <c r="CK116" s="70"/>
    </row>
    <row r="117" spans="3:89" s="49" customFormat="1" ht="12.75">
      <c r="C117" s="74"/>
      <c r="CJ117" s="70"/>
      <c r="CK117" s="70"/>
    </row>
    <row r="118" spans="3:89" s="49" customFormat="1" ht="12.75">
      <c r="C118" s="74"/>
      <c r="CJ118" s="70"/>
      <c r="CK118" s="70"/>
    </row>
    <row r="119" spans="3:89" s="49" customFormat="1" ht="12.75">
      <c r="C119" s="74"/>
      <c r="CJ119" s="70"/>
      <c r="CK119" s="70"/>
    </row>
    <row r="120" spans="3:89" s="49" customFormat="1" ht="12.75">
      <c r="C120" s="74"/>
      <c r="CJ120" s="70"/>
      <c r="CK120" s="70"/>
    </row>
    <row r="121" spans="3:89" s="49" customFormat="1" ht="12.75">
      <c r="C121" s="74"/>
      <c r="CJ121" s="70"/>
      <c r="CK121" s="70"/>
    </row>
    <row r="122" spans="3:89" s="49" customFormat="1" ht="12.75">
      <c r="C122" s="74"/>
      <c r="CJ122" s="70"/>
      <c r="CK122" s="70"/>
    </row>
    <row r="123" spans="3:89" s="49" customFormat="1" ht="12.75">
      <c r="C123" s="74"/>
      <c r="CJ123" s="70"/>
      <c r="CK123" s="70"/>
    </row>
    <row r="124" spans="3:89" s="49" customFormat="1" ht="12.75">
      <c r="C124" s="74"/>
      <c r="CJ124" s="70"/>
      <c r="CK124" s="70"/>
    </row>
    <row r="125" spans="3:89" s="49" customFormat="1" ht="12.75">
      <c r="C125" s="74"/>
      <c r="CJ125" s="70"/>
      <c r="CK125" s="70"/>
    </row>
    <row r="126" spans="3:89" s="49" customFormat="1" ht="12.75">
      <c r="C126" s="74"/>
      <c r="CJ126" s="70"/>
      <c r="CK126" s="70"/>
    </row>
    <row r="127" spans="3:89" s="49" customFormat="1" ht="12.75">
      <c r="C127" s="74"/>
      <c r="CJ127" s="70"/>
      <c r="CK127" s="70"/>
    </row>
    <row r="128" spans="3:89" s="49" customFormat="1" ht="12.75">
      <c r="C128" s="74"/>
      <c r="CJ128" s="70"/>
      <c r="CK128" s="70"/>
    </row>
    <row r="129" spans="3:89" s="49" customFormat="1" ht="12.75">
      <c r="C129" s="74"/>
      <c r="CJ129" s="70"/>
      <c r="CK129" s="70"/>
    </row>
    <row r="130" spans="3:89" s="49" customFormat="1" ht="12.75">
      <c r="C130" s="74"/>
      <c r="CJ130" s="70"/>
      <c r="CK130" s="70"/>
    </row>
    <row r="131" spans="3:89" s="49" customFormat="1" ht="12.75">
      <c r="C131" s="74"/>
      <c r="CJ131" s="70"/>
      <c r="CK131" s="70"/>
    </row>
    <row r="132" spans="3:89" s="49" customFormat="1" ht="12.75">
      <c r="C132" s="74"/>
      <c r="CJ132" s="70"/>
      <c r="CK132" s="70"/>
    </row>
    <row r="133" spans="3:89" s="49" customFormat="1" ht="12.75">
      <c r="C133" s="74"/>
      <c r="CJ133" s="70"/>
      <c r="CK133" s="70"/>
    </row>
    <row r="134" spans="3:89" s="49" customFormat="1" ht="12.75">
      <c r="C134" s="74"/>
      <c r="CJ134" s="70"/>
      <c r="CK134" s="70"/>
    </row>
    <row r="135" spans="3:89" s="49" customFormat="1" ht="12.75">
      <c r="C135" s="74"/>
      <c r="CJ135" s="70"/>
      <c r="CK135" s="70"/>
    </row>
    <row r="136" spans="3:89" s="49" customFormat="1" ht="12.75">
      <c r="C136" s="74"/>
      <c r="CJ136" s="70"/>
      <c r="CK136" s="70"/>
    </row>
    <row r="137" spans="3:89" s="49" customFormat="1" ht="12.75">
      <c r="C137" s="74"/>
      <c r="CJ137" s="70"/>
      <c r="CK137" s="70"/>
    </row>
    <row r="138" spans="3:89" s="49" customFormat="1" ht="12.75">
      <c r="C138" s="74"/>
      <c r="CJ138" s="70"/>
      <c r="CK138" s="70"/>
    </row>
    <row r="139" spans="3:89" s="49" customFormat="1" ht="12.75">
      <c r="C139" s="74"/>
      <c r="CJ139" s="70"/>
      <c r="CK139" s="70"/>
    </row>
    <row r="140" spans="3:89" s="49" customFormat="1" ht="12.75">
      <c r="C140" s="74"/>
      <c r="CJ140" s="70"/>
      <c r="CK140" s="70"/>
    </row>
    <row r="141" spans="3:89" s="49" customFormat="1" ht="12.75">
      <c r="C141" s="74"/>
      <c r="CJ141" s="70"/>
      <c r="CK141" s="70"/>
    </row>
    <row r="142" spans="3:89" s="49" customFormat="1" ht="12.75">
      <c r="C142" s="74"/>
      <c r="CJ142" s="70"/>
      <c r="CK142" s="70"/>
    </row>
    <row r="143" spans="3:89" s="49" customFormat="1" ht="12.75">
      <c r="C143" s="74"/>
      <c r="CJ143" s="70"/>
      <c r="CK143" s="70"/>
    </row>
    <row r="144" spans="3:89" s="49" customFormat="1" ht="12.75">
      <c r="C144" s="74"/>
      <c r="CJ144" s="70"/>
      <c r="CK144" s="70"/>
    </row>
    <row r="145" spans="3:89" s="49" customFormat="1" ht="12.75">
      <c r="C145" s="74"/>
      <c r="CJ145" s="70"/>
      <c r="CK145" s="70"/>
    </row>
    <row r="146" spans="3:89" s="49" customFormat="1" ht="12.75">
      <c r="C146" s="74"/>
      <c r="CJ146" s="70"/>
      <c r="CK146" s="70"/>
    </row>
    <row r="147" spans="3:89" s="49" customFormat="1" ht="12.75">
      <c r="C147" s="74"/>
      <c r="CJ147" s="70"/>
      <c r="CK147" s="70"/>
    </row>
    <row r="148" spans="3:89" s="49" customFormat="1" ht="12.75">
      <c r="C148" s="74"/>
      <c r="CJ148" s="70"/>
      <c r="CK148" s="70"/>
    </row>
    <row r="149" spans="3:89" s="49" customFormat="1" ht="12.75">
      <c r="C149" s="74"/>
      <c r="CJ149" s="70"/>
      <c r="CK149" s="70"/>
    </row>
    <row r="150" spans="3:89" s="49" customFormat="1" ht="12.75">
      <c r="C150" s="74"/>
      <c r="CJ150" s="70"/>
      <c r="CK150" s="70"/>
    </row>
    <row r="151" spans="3:89" s="49" customFormat="1" ht="12.75">
      <c r="C151" s="74"/>
      <c r="CJ151" s="70"/>
      <c r="CK151" s="70"/>
    </row>
    <row r="152" spans="3:89" s="49" customFormat="1" ht="12.75">
      <c r="C152" s="74"/>
      <c r="CJ152" s="70"/>
      <c r="CK152" s="70"/>
    </row>
    <row r="153" spans="3:89" s="49" customFormat="1" ht="12.75">
      <c r="C153" s="74"/>
      <c r="CJ153" s="70"/>
      <c r="CK153" s="70"/>
    </row>
    <row r="154" spans="3:89" s="49" customFormat="1" ht="12.75">
      <c r="C154" s="74"/>
      <c r="CJ154" s="70"/>
      <c r="CK154" s="70"/>
    </row>
    <row r="155" spans="3:89" s="49" customFormat="1" ht="12.75">
      <c r="C155" s="74"/>
      <c r="CJ155" s="70"/>
      <c r="CK155" s="70"/>
    </row>
    <row r="156" spans="3:89" s="49" customFormat="1" ht="12.75">
      <c r="C156" s="74"/>
      <c r="CJ156" s="70"/>
      <c r="CK156" s="70"/>
    </row>
    <row r="157" spans="3:89" s="49" customFormat="1" ht="12.75">
      <c r="C157" s="74"/>
      <c r="CJ157" s="70"/>
      <c r="CK157" s="70"/>
    </row>
    <row r="158" spans="3:89" s="49" customFormat="1" ht="12.75">
      <c r="C158" s="74"/>
      <c r="CJ158" s="70"/>
      <c r="CK158" s="70"/>
    </row>
    <row r="159" spans="3:89" s="49" customFormat="1" ht="12.75">
      <c r="C159" s="74"/>
      <c r="CJ159" s="70"/>
      <c r="CK159" s="70"/>
    </row>
    <row r="160" spans="3:89" s="49" customFormat="1" ht="12.75">
      <c r="C160" s="74"/>
      <c r="CJ160" s="70"/>
      <c r="CK160" s="70"/>
    </row>
    <row r="161" spans="3:89" s="49" customFormat="1" ht="12.75">
      <c r="C161" s="74"/>
      <c r="CJ161" s="70"/>
      <c r="CK161" s="70"/>
    </row>
    <row r="162" spans="3:89" s="49" customFormat="1" ht="12.75">
      <c r="C162" s="74"/>
      <c r="CJ162" s="70"/>
      <c r="CK162" s="70"/>
    </row>
    <row r="163" spans="3:89" s="49" customFormat="1" ht="12.75">
      <c r="C163" s="74"/>
      <c r="CJ163" s="70"/>
      <c r="CK163" s="70"/>
    </row>
    <row r="164" spans="3:89" s="49" customFormat="1" ht="12.75">
      <c r="C164" s="74"/>
      <c r="CJ164" s="70"/>
      <c r="CK164" s="70"/>
    </row>
    <row r="165" spans="3:89" s="49" customFormat="1" ht="12.75">
      <c r="C165" s="74"/>
      <c r="CJ165" s="70"/>
      <c r="CK165" s="70"/>
    </row>
    <row r="166" spans="3:89" s="49" customFormat="1" ht="12.75">
      <c r="C166" s="74"/>
      <c r="CJ166" s="70"/>
      <c r="CK166" s="70"/>
    </row>
    <row r="167" spans="3:89" s="49" customFormat="1" ht="12.75">
      <c r="C167" s="74"/>
      <c r="CJ167" s="70"/>
      <c r="CK167" s="70"/>
    </row>
    <row r="168" spans="3:89" s="49" customFormat="1" ht="12.75">
      <c r="C168" s="74"/>
      <c r="CJ168" s="70"/>
      <c r="CK168" s="70"/>
    </row>
    <row r="169" spans="3:89" s="49" customFormat="1" ht="12.75">
      <c r="C169" s="74"/>
      <c r="CJ169" s="70"/>
      <c r="CK169" s="70"/>
    </row>
    <row r="170" spans="3:89" s="49" customFormat="1" ht="12.75">
      <c r="C170" s="74"/>
      <c r="CJ170" s="70"/>
      <c r="CK170" s="70"/>
    </row>
    <row r="171" spans="3:89" s="49" customFormat="1" ht="12.75">
      <c r="C171" s="74"/>
      <c r="CJ171" s="70"/>
      <c r="CK171" s="70"/>
    </row>
    <row r="172" spans="3:89" s="49" customFormat="1" ht="12.75">
      <c r="C172" s="74"/>
      <c r="CJ172" s="70"/>
      <c r="CK172" s="70"/>
    </row>
    <row r="173" spans="3:89" s="49" customFormat="1" ht="12.75">
      <c r="C173" s="74"/>
      <c r="CJ173" s="70"/>
      <c r="CK173" s="70"/>
    </row>
    <row r="174" spans="3:89" s="49" customFormat="1" ht="12.75">
      <c r="C174" s="74"/>
      <c r="CJ174" s="70"/>
      <c r="CK174" s="70"/>
    </row>
    <row r="175" spans="3:89" s="49" customFormat="1" ht="12.75">
      <c r="C175" s="74"/>
      <c r="CJ175" s="70"/>
      <c r="CK175" s="70"/>
    </row>
    <row r="176" spans="3:89" s="49" customFormat="1" ht="12.75">
      <c r="C176" s="74"/>
      <c r="CJ176" s="70"/>
      <c r="CK176" s="70"/>
    </row>
    <row r="177" spans="3:89" s="49" customFormat="1" ht="12.75">
      <c r="C177" s="74"/>
      <c r="CJ177" s="70"/>
      <c r="CK177" s="70"/>
    </row>
    <row r="178" spans="3:89" s="49" customFormat="1" ht="12.75">
      <c r="C178" s="74"/>
      <c r="CJ178" s="70"/>
      <c r="CK178" s="70"/>
    </row>
    <row r="179" spans="3:89" s="49" customFormat="1" ht="12.75">
      <c r="C179" s="74"/>
      <c r="CJ179" s="70"/>
      <c r="CK179" s="70"/>
    </row>
    <row r="180" spans="3:89" s="49" customFormat="1" ht="12.75">
      <c r="C180" s="74"/>
      <c r="CJ180" s="70"/>
      <c r="CK180" s="70"/>
    </row>
    <row r="181" spans="3:89" s="49" customFormat="1" ht="12.75">
      <c r="C181" s="74"/>
      <c r="CJ181" s="70"/>
      <c r="CK181" s="70"/>
    </row>
    <row r="182" spans="3:89" s="49" customFormat="1" ht="12.75">
      <c r="C182" s="74"/>
      <c r="CJ182" s="70"/>
      <c r="CK182" s="70"/>
    </row>
    <row r="183" spans="3:89" s="49" customFormat="1" ht="12.75">
      <c r="C183" s="74"/>
      <c r="CJ183" s="70"/>
      <c r="CK183" s="70"/>
    </row>
    <row r="184" spans="3:89" s="49" customFormat="1" ht="12.75">
      <c r="C184" s="74"/>
      <c r="CJ184" s="70"/>
      <c r="CK184" s="70"/>
    </row>
    <row r="185" spans="3:89" s="49" customFormat="1" ht="12.75">
      <c r="C185" s="74"/>
      <c r="CJ185" s="70"/>
      <c r="CK185" s="70"/>
    </row>
    <row r="186" spans="3:89" s="49" customFormat="1" ht="12.75">
      <c r="C186" s="74"/>
      <c r="CJ186" s="70"/>
      <c r="CK186" s="70"/>
    </row>
    <row r="187" spans="3:89" s="49" customFormat="1" ht="12.75">
      <c r="C187" s="74"/>
      <c r="CJ187" s="70"/>
      <c r="CK187" s="70"/>
    </row>
    <row r="188" spans="3:89" s="49" customFormat="1" ht="12.75">
      <c r="C188" s="74"/>
      <c r="CJ188" s="70"/>
      <c r="CK188" s="70"/>
    </row>
    <row r="189" spans="3:89" s="49" customFormat="1" ht="12.75">
      <c r="C189" s="74"/>
      <c r="CJ189" s="70"/>
      <c r="CK189" s="70"/>
    </row>
    <row r="190" spans="3:89" s="49" customFormat="1" ht="12.75">
      <c r="C190" s="74"/>
      <c r="CJ190" s="70"/>
      <c r="CK190" s="70"/>
    </row>
  </sheetData>
  <mergeCells count="10">
    <mergeCell ref="CJ6:CJ7"/>
    <mergeCell ref="CK6:CK7"/>
    <mergeCell ref="CE6:CE7"/>
    <mergeCell ref="CG6:CG7"/>
    <mergeCell ref="CH6:CH7"/>
    <mergeCell ref="CI6:CI7"/>
    <mergeCell ref="BY6:BY7"/>
    <mergeCell ref="BZ6:BZ7"/>
    <mergeCell ref="CA6:CA7"/>
    <mergeCell ref="CD6:CD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B2:CL321"/>
  <sheetViews>
    <sheetView showGridLines="0" showRowColHeaders="0" showZero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4.7109375" style="36" customWidth="1"/>
    <col min="4" max="4" width="11.421875" style="49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  <col min="77" max="77" width="12.28125" style="0" customWidth="1"/>
    <col min="78" max="78" width="12.00390625" style="0" customWidth="1"/>
    <col min="79" max="80" width="12.00390625" style="0" customWidth="1" outlineLevel="1"/>
    <col min="81" max="81" width="12.421875" style="0" customWidth="1" outlineLevel="1"/>
    <col min="83" max="84" width="11.421875" style="0" customWidth="1" outlineLevel="1"/>
    <col min="85" max="85" width="12.7109375" style="0" customWidth="1"/>
    <col min="86" max="87" width="11.8515625" style="0" customWidth="1" outlineLevel="1"/>
    <col min="88" max="89" width="11.421875" style="79" customWidth="1"/>
  </cols>
  <sheetData>
    <row r="2" spans="2:89" s="48" customFormat="1" ht="22.5" customHeight="1">
      <c r="B2" s="5" t="s">
        <v>104</v>
      </c>
      <c r="C2" s="46"/>
      <c r="D2" s="4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CJ2" s="78"/>
      <c r="CK2" s="78"/>
    </row>
    <row r="3" ht="25.5" customHeight="1">
      <c r="B3" s="31" t="s">
        <v>114</v>
      </c>
    </row>
    <row r="4" spans="2:89" ht="21.75" customHeight="1">
      <c r="B4" s="6" t="str">
        <f>'List of tables'!B10&amp;" "&amp;'List of tables'!C10</f>
        <v>Table 2.  Symmetric input-output table for domestic production</v>
      </c>
      <c r="C4" s="50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5"/>
      <c r="CK4" s="25"/>
    </row>
    <row r="5" spans="2:89" s="28" customFormat="1" ht="16.5" customHeight="1">
      <c r="B5" s="7" t="s">
        <v>105</v>
      </c>
      <c r="C5" s="5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4"/>
      <c r="BZ5" s="24"/>
      <c r="CA5" s="24"/>
      <c r="CB5" s="27"/>
      <c r="CC5" s="27"/>
      <c r="CD5" s="27"/>
      <c r="CE5" s="27"/>
      <c r="CF5" s="27"/>
      <c r="CG5" s="27"/>
      <c r="CH5" s="27"/>
      <c r="CI5" s="27"/>
      <c r="CJ5" s="25"/>
      <c r="CK5" s="25"/>
    </row>
    <row r="6" spans="2:90" s="53" customFormat="1" ht="87" customHeight="1">
      <c r="B6" s="32"/>
      <c r="C6" s="33"/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  <c r="S6" s="3" t="s">
        <v>26</v>
      </c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  <c r="AA6" s="3" t="s">
        <v>34</v>
      </c>
      <c r="AB6" s="3" t="s">
        <v>35</v>
      </c>
      <c r="AC6" s="3" t="s">
        <v>36</v>
      </c>
      <c r="AD6" s="3" t="s">
        <v>37</v>
      </c>
      <c r="AE6" s="3" t="s">
        <v>38</v>
      </c>
      <c r="AF6" s="3" t="s">
        <v>39</v>
      </c>
      <c r="AG6" s="3" t="s">
        <v>40</v>
      </c>
      <c r="AH6" s="3" t="s">
        <v>41</v>
      </c>
      <c r="AI6" s="3" t="s">
        <v>42</v>
      </c>
      <c r="AJ6" s="3" t="s">
        <v>43</v>
      </c>
      <c r="AK6" s="3" t="s">
        <v>44</v>
      </c>
      <c r="AL6" s="3" t="s">
        <v>45</v>
      </c>
      <c r="AM6" s="3" t="s">
        <v>46</v>
      </c>
      <c r="AN6" s="3" t="s">
        <v>47</v>
      </c>
      <c r="AO6" s="3" t="s">
        <v>48</v>
      </c>
      <c r="AP6" s="3" t="s">
        <v>49</v>
      </c>
      <c r="AQ6" s="3" t="s">
        <v>50</v>
      </c>
      <c r="AR6" s="3" t="s">
        <v>51</v>
      </c>
      <c r="AS6" s="3" t="s">
        <v>52</v>
      </c>
      <c r="AT6" s="3" t="s">
        <v>53</v>
      </c>
      <c r="AU6" s="3" t="s">
        <v>54</v>
      </c>
      <c r="AV6" s="3" t="s">
        <v>55</v>
      </c>
      <c r="AW6" s="3" t="s">
        <v>56</v>
      </c>
      <c r="AX6" s="3" t="s">
        <v>57</v>
      </c>
      <c r="AY6" s="3" t="s">
        <v>58</v>
      </c>
      <c r="AZ6" s="3" t="s">
        <v>59</v>
      </c>
      <c r="BA6" s="3" t="s">
        <v>60</v>
      </c>
      <c r="BB6" s="3" t="s">
        <v>61</v>
      </c>
      <c r="BC6" s="3" t="s">
        <v>62</v>
      </c>
      <c r="BD6" s="3" t="s">
        <v>63</v>
      </c>
      <c r="BE6" s="3" t="s">
        <v>64</v>
      </c>
      <c r="BF6" s="3" t="s">
        <v>65</v>
      </c>
      <c r="BG6" s="52" t="s">
        <v>66</v>
      </c>
      <c r="BH6" s="3" t="s">
        <v>67</v>
      </c>
      <c r="BI6" s="3" t="s">
        <v>68</v>
      </c>
      <c r="BJ6" s="3" t="s">
        <v>69</v>
      </c>
      <c r="BK6" s="3" t="s">
        <v>70</v>
      </c>
      <c r="BL6" s="3" t="s">
        <v>71</v>
      </c>
      <c r="BM6" s="3" t="s">
        <v>72</v>
      </c>
      <c r="BN6" s="3" t="s">
        <v>73</v>
      </c>
      <c r="BO6" s="3" t="s">
        <v>74</v>
      </c>
      <c r="BP6" s="3" t="s">
        <v>75</v>
      </c>
      <c r="BQ6" s="3" t="s">
        <v>76</v>
      </c>
      <c r="BR6" s="3" t="s">
        <v>77</v>
      </c>
      <c r="BS6" s="3" t="s">
        <v>78</v>
      </c>
      <c r="BT6" s="3" t="s">
        <v>79</v>
      </c>
      <c r="BU6" s="3" t="s">
        <v>80</v>
      </c>
      <c r="BV6" s="3" t="s">
        <v>81</v>
      </c>
      <c r="BW6" s="3" t="s">
        <v>82</v>
      </c>
      <c r="BX6" s="3" t="s">
        <v>83</v>
      </c>
      <c r="BY6" s="184" t="s">
        <v>133</v>
      </c>
      <c r="BZ6" s="185" t="s">
        <v>84</v>
      </c>
      <c r="CA6" s="186" t="s">
        <v>137</v>
      </c>
      <c r="CB6" s="159" t="s">
        <v>86</v>
      </c>
      <c r="CC6" s="159" t="s">
        <v>87</v>
      </c>
      <c r="CD6" s="187" t="s">
        <v>88</v>
      </c>
      <c r="CE6" s="186" t="s">
        <v>89</v>
      </c>
      <c r="CF6" s="159" t="s">
        <v>138</v>
      </c>
      <c r="CG6" s="187" t="s">
        <v>134</v>
      </c>
      <c r="CH6" s="186" t="s">
        <v>91</v>
      </c>
      <c r="CI6" s="186" t="s">
        <v>92</v>
      </c>
      <c r="CJ6" s="184" t="s">
        <v>93</v>
      </c>
      <c r="CK6" s="189" t="s">
        <v>94</v>
      </c>
      <c r="CL6"/>
    </row>
    <row r="7" spans="2:90" s="53" customFormat="1" ht="12.75">
      <c r="B7" s="34"/>
      <c r="C7" s="35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  <c r="AT7" s="4">
        <v>43</v>
      </c>
      <c r="AU7" s="4">
        <v>44</v>
      </c>
      <c r="AV7" s="4">
        <v>45</v>
      </c>
      <c r="AW7" s="4">
        <v>46</v>
      </c>
      <c r="AX7" s="4">
        <v>47</v>
      </c>
      <c r="AY7" s="4">
        <v>48</v>
      </c>
      <c r="AZ7" s="4">
        <v>49</v>
      </c>
      <c r="BA7" s="4">
        <v>50</v>
      </c>
      <c r="BB7" s="4">
        <v>51</v>
      </c>
      <c r="BC7" s="4">
        <v>52</v>
      </c>
      <c r="BD7" s="4">
        <v>53</v>
      </c>
      <c r="BE7" s="4">
        <v>54</v>
      </c>
      <c r="BF7" s="4">
        <v>55</v>
      </c>
      <c r="BG7" s="4">
        <v>56</v>
      </c>
      <c r="BH7" s="4">
        <v>57</v>
      </c>
      <c r="BI7" s="4">
        <v>58</v>
      </c>
      <c r="BJ7" s="4">
        <v>59</v>
      </c>
      <c r="BK7" s="4">
        <v>60</v>
      </c>
      <c r="BL7" s="4">
        <v>61</v>
      </c>
      <c r="BM7" s="4">
        <v>62</v>
      </c>
      <c r="BN7" s="4">
        <v>63</v>
      </c>
      <c r="BO7" s="4">
        <v>64</v>
      </c>
      <c r="BP7" s="4">
        <v>65</v>
      </c>
      <c r="BQ7" s="4">
        <v>66</v>
      </c>
      <c r="BR7" s="4">
        <v>67</v>
      </c>
      <c r="BS7" s="4">
        <v>68</v>
      </c>
      <c r="BT7" s="4">
        <v>69</v>
      </c>
      <c r="BU7" s="4">
        <v>70</v>
      </c>
      <c r="BV7" s="4">
        <v>71</v>
      </c>
      <c r="BW7" s="4">
        <v>72</v>
      </c>
      <c r="BX7" s="4">
        <v>73</v>
      </c>
      <c r="BY7" s="184"/>
      <c r="BZ7" s="185"/>
      <c r="CA7" s="186"/>
      <c r="CB7" s="159"/>
      <c r="CC7" s="159"/>
      <c r="CD7" s="188"/>
      <c r="CE7" s="186"/>
      <c r="CF7" s="159"/>
      <c r="CG7" s="188"/>
      <c r="CH7" s="186"/>
      <c r="CI7" s="186"/>
      <c r="CJ7" s="184"/>
      <c r="CK7" s="189"/>
      <c r="CL7"/>
    </row>
    <row r="8" spans="2:89" ht="12.75">
      <c r="B8" s="1" t="s">
        <v>11</v>
      </c>
      <c r="C8" s="2">
        <v>1</v>
      </c>
      <c r="D8" s="80">
        <v>2751.1</v>
      </c>
      <c r="E8" s="75">
        <v>2.1</v>
      </c>
      <c r="F8" s="75">
        <v>9.4</v>
      </c>
      <c r="G8" s="80">
        <v>0</v>
      </c>
      <c r="H8" s="75">
        <v>0</v>
      </c>
      <c r="I8" s="75">
        <v>0</v>
      </c>
      <c r="J8" s="75">
        <v>0.2</v>
      </c>
      <c r="K8" s="80">
        <v>0.5</v>
      </c>
      <c r="L8" s="75">
        <v>4.6</v>
      </c>
      <c r="M8" s="75">
        <v>0</v>
      </c>
      <c r="N8" s="75">
        <v>0</v>
      </c>
      <c r="O8" s="75">
        <v>7217</v>
      </c>
      <c r="P8" s="75">
        <v>2126.6</v>
      </c>
      <c r="Q8" s="75">
        <v>7419.4</v>
      </c>
      <c r="R8" s="75">
        <v>1118.9</v>
      </c>
      <c r="S8" s="75">
        <v>124.8</v>
      </c>
      <c r="T8" s="75">
        <v>292.4</v>
      </c>
      <c r="U8" s="75">
        <v>6.8</v>
      </c>
      <c r="V8" s="75">
        <v>21</v>
      </c>
      <c r="W8" s="8">
        <v>1.3</v>
      </c>
      <c r="X8" s="75">
        <v>24.8</v>
      </c>
      <c r="Y8" s="8">
        <v>1</v>
      </c>
      <c r="Z8" s="75">
        <v>31.1</v>
      </c>
      <c r="AA8" s="8">
        <v>2.6</v>
      </c>
      <c r="AB8" s="75">
        <v>0.2</v>
      </c>
      <c r="AC8" s="8">
        <v>0.3</v>
      </c>
      <c r="AD8" s="75">
        <v>0</v>
      </c>
      <c r="AE8" s="8">
        <v>0.2</v>
      </c>
      <c r="AF8" s="75">
        <v>0.1</v>
      </c>
      <c r="AG8" s="8">
        <v>0.5</v>
      </c>
      <c r="AH8" s="75">
        <v>10.6</v>
      </c>
      <c r="AI8" s="8">
        <v>0</v>
      </c>
      <c r="AJ8" s="75">
        <v>0</v>
      </c>
      <c r="AK8" s="8">
        <v>0.1</v>
      </c>
      <c r="AL8" s="75">
        <v>0.1</v>
      </c>
      <c r="AM8" s="8">
        <v>0.1</v>
      </c>
      <c r="AN8" s="75">
        <v>0</v>
      </c>
      <c r="AO8" s="8">
        <v>5.5</v>
      </c>
      <c r="AP8" s="75">
        <v>0</v>
      </c>
      <c r="AQ8" s="8">
        <v>401.3</v>
      </c>
      <c r="AR8" s="75">
        <v>3.4</v>
      </c>
      <c r="AS8" s="8">
        <v>37.5</v>
      </c>
      <c r="AT8" s="75">
        <v>135</v>
      </c>
      <c r="AU8" s="8">
        <v>56.2</v>
      </c>
      <c r="AV8" s="75">
        <v>702.7</v>
      </c>
      <c r="AW8" s="8">
        <v>0</v>
      </c>
      <c r="AX8" s="75">
        <v>3.1</v>
      </c>
      <c r="AY8" s="8">
        <v>6.3</v>
      </c>
      <c r="AZ8" s="75">
        <v>0</v>
      </c>
      <c r="BA8" s="8">
        <v>1</v>
      </c>
      <c r="BB8" s="75">
        <v>0.5</v>
      </c>
      <c r="BC8" s="8">
        <v>9.8</v>
      </c>
      <c r="BD8" s="75">
        <v>0.8</v>
      </c>
      <c r="BE8" s="8">
        <v>0.1</v>
      </c>
      <c r="BF8" s="75">
        <v>0.8</v>
      </c>
      <c r="BG8" s="8">
        <v>4</v>
      </c>
      <c r="BH8" s="75">
        <v>4.7</v>
      </c>
      <c r="BI8" s="8">
        <v>3.7</v>
      </c>
      <c r="BJ8" s="75">
        <v>19.6</v>
      </c>
      <c r="BK8" s="8">
        <v>0.4</v>
      </c>
      <c r="BL8" s="75">
        <v>21.3</v>
      </c>
      <c r="BM8" s="8">
        <v>17.1</v>
      </c>
      <c r="BN8" s="75">
        <v>0.2</v>
      </c>
      <c r="BO8" s="8">
        <v>0.1</v>
      </c>
      <c r="BP8" s="75">
        <v>487.2</v>
      </c>
      <c r="BQ8" s="8">
        <v>1.9</v>
      </c>
      <c r="BR8" s="75">
        <v>52.6</v>
      </c>
      <c r="BS8" s="8">
        <v>7.8</v>
      </c>
      <c r="BT8" s="75">
        <v>11.3</v>
      </c>
      <c r="BU8" s="8">
        <v>0</v>
      </c>
      <c r="BV8" s="75">
        <v>0.2</v>
      </c>
      <c r="BW8" s="75">
        <v>1.1</v>
      </c>
      <c r="BX8" s="75">
        <v>0</v>
      </c>
      <c r="BY8" s="81">
        <v>23165</v>
      </c>
      <c r="BZ8" s="82">
        <v>4542.3</v>
      </c>
      <c r="CA8" s="83">
        <v>4542.3</v>
      </c>
      <c r="CB8" s="8">
        <v>0</v>
      </c>
      <c r="CC8" s="84">
        <v>0</v>
      </c>
      <c r="CD8" s="85">
        <v>460.6</v>
      </c>
      <c r="CE8" s="80">
        <v>391.1</v>
      </c>
      <c r="CF8" s="80">
        <v>69.5</v>
      </c>
      <c r="CG8" s="85">
        <v>7058.6</v>
      </c>
      <c r="CH8" s="80">
        <v>6208.7</v>
      </c>
      <c r="CI8" s="80">
        <v>849.9</v>
      </c>
      <c r="CJ8" s="86">
        <v>12061.5</v>
      </c>
      <c r="CK8" s="86">
        <v>35226.5</v>
      </c>
    </row>
    <row r="9" spans="2:89" ht="12.75">
      <c r="B9" s="58" t="s">
        <v>12</v>
      </c>
      <c r="C9" s="2">
        <v>2</v>
      </c>
      <c r="D9" s="80">
        <v>18.4</v>
      </c>
      <c r="E9" s="75">
        <v>0.5</v>
      </c>
      <c r="F9" s="75">
        <v>0</v>
      </c>
      <c r="G9" s="80">
        <v>0</v>
      </c>
      <c r="H9" s="75">
        <v>0</v>
      </c>
      <c r="I9" s="75">
        <v>0</v>
      </c>
      <c r="J9" s="75">
        <v>0</v>
      </c>
      <c r="K9" s="80">
        <v>0.1</v>
      </c>
      <c r="L9" s="75">
        <v>0.3</v>
      </c>
      <c r="M9" s="75">
        <v>0</v>
      </c>
      <c r="N9" s="75">
        <v>0</v>
      </c>
      <c r="O9" s="75">
        <v>1.6</v>
      </c>
      <c r="P9" s="75">
        <v>0</v>
      </c>
      <c r="Q9" s="75">
        <v>0.1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8">
        <v>267.2</v>
      </c>
      <c r="X9" s="75">
        <v>455.4</v>
      </c>
      <c r="Y9" s="8">
        <v>1.9</v>
      </c>
      <c r="Z9" s="75">
        <v>24.1</v>
      </c>
      <c r="AA9" s="8">
        <v>55.6</v>
      </c>
      <c r="AB9" s="75">
        <v>0</v>
      </c>
      <c r="AC9" s="8">
        <v>0</v>
      </c>
      <c r="AD9" s="75">
        <v>0</v>
      </c>
      <c r="AE9" s="8">
        <v>0</v>
      </c>
      <c r="AF9" s="75">
        <v>0.1</v>
      </c>
      <c r="AG9" s="8">
        <v>0.6</v>
      </c>
      <c r="AH9" s="75">
        <v>0.7</v>
      </c>
      <c r="AI9" s="8">
        <v>0.1</v>
      </c>
      <c r="AJ9" s="75">
        <v>0</v>
      </c>
      <c r="AK9" s="8">
        <v>0</v>
      </c>
      <c r="AL9" s="75">
        <v>0</v>
      </c>
      <c r="AM9" s="8">
        <v>0</v>
      </c>
      <c r="AN9" s="75">
        <v>0</v>
      </c>
      <c r="AO9" s="8">
        <v>13.6</v>
      </c>
      <c r="AP9" s="75">
        <v>0</v>
      </c>
      <c r="AQ9" s="8">
        <v>0</v>
      </c>
      <c r="AR9" s="75">
        <v>0</v>
      </c>
      <c r="AS9" s="8">
        <v>0</v>
      </c>
      <c r="AT9" s="75">
        <v>0</v>
      </c>
      <c r="AU9" s="8">
        <v>0</v>
      </c>
      <c r="AV9" s="75">
        <v>0</v>
      </c>
      <c r="AW9" s="8">
        <v>0</v>
      </c>
      <c r="AX9" s="75">
        <v>0</v>
      </c>
      <c r="AY9" s="8">
        <v>0</v>
      </c>
      <c r="AZ9" s="75">
        <v>0</v>
      </c>
      <c r="BA9" s="8">
        <v>0</v>
      </c>
      <c r="BB9" s="75">
        <v>0</v>
      </c>
      <c r="BC9" s="8">
        <v>0</v>
      </c>
      <c r="BD9" s="75">
        <v>0</v>
      </c>
      <c r="BE9" s="8">
        <v>0</v>
      </c>
      <c r="BF9" s="75">
        <v>0</v>
      </c>
      <c r="BG9" s="8">
        <v>0</v>
      </c>
      <c r="BH9" s="75">
        <v>0</v>
      </c>
      <c r="BI9" s="8">
        <v>0.1</v>
      </c>
      <c r="BJ9" s="75">
        <v>0.9</v>
      </c>
      <c r="BK9" s="8">
        <v>0</v>
      </c>
      <c r="BL9" s="75">
        <v>0</v>
      </c>
      <c r="BM9" s="8">
        <v>0.1</v>
      </c>
      <c r="BN9" s="75">
        <v>0</v>
      </c>
      <c r="BO9" s="8">
        <v>0</v>
      </c>
      <c r="BP9" s="75">
        <v>0</v>
      </c>
      <c r="BQ9" s="8">
        <v>0</v>
      </c>
      <c r="BR9" s="75">
        <v>5.3</v>
      </c>
      <c r="BS9" s="8">
        <v>2.8</v>
      </c>
      <c r="BT9" s="75">
        <v>2.4</v>
      </c>
      <c r="BU9" s="8">
        <v>0</v>
      </c>
      <c r="BV9" s="75">
        <v>0</v>
      </c>
      <c r="BW9" s="75">
        <v>0.5</v>
      </c>
      <c r="BX9" s="75">
        <v>0</v>
      </c>
      <c r="BY9" s="81">
        <v>852.4</v>
      </c>
      <c r="BZ9" s="82">
        <v>56.1</v>
      </c>
      <c r="CA9" s="83">
        <v>56.1</v>
      </c>
      <c r="CB9" s="8">
        <v>0</v>
      </c>
      <c r="CC9" s="84">
        <v>0</v>
      </c>
      <c r="CD9" s="85">
        <v>485.6</v>
      </c>
      <c r="CE9" s="80">
        <v>0</v>
      </c>
      <c r="CF9" s="80">
        <v>485.6</v>
      </c>
      <c r="CG9" s="85">
        <v>165</v>
      </c>
      <c r="CH9" s="80">
        <v>144.5</v>
      </c>
      <c r="CI9" s="80">
        <v>20.5</v>
      </c>
      <c r="CJ9" s="86">
        <v>706.7</v>
      </c>
      <c r="CK9" s="86">
        <v>1559.1</v>
      </c>
    </row>
    <row r="10" spans="2:89" ht="12.75">
      <c r="B10" s="58" t="s">
        <v>13</v>
      </c>
      <c r="C10" s="2">
        <v>3</v>
      </c>
      <c r="D10" s="80">
        <v>0</v>
      </c>
      <c r="E10" s="75">
        <v>0</v>
      </c>
      <c r="F10" s="75">
        <v>0</v>
      </c>
      <c r="G10" s="80">
        <v>0</v>
      </c>
      <c r="H10" s="75">
        <v>0</v>
      </c>
      <c r="I10" s="75">
        <v>0</v>
      </c>
      <c r="J10" s="75">
        <v>0</v>
      </c>
      <c r="K10" s="80">
        <v>0</v>
      </c>
      <c r="L10" s="75">
        <v>0.1</v>
      </c>
      <c r="M10" s="75">
        <v>0</v>
      </c>
      <c r="N10" s="75">
        <v>0</v>
      </c>
      <c r="O10" s="75">
        <v>0.3</v>
      </c>
      <c r="P10" s="75">
        <v>0.5</v>
      </c>
      <c r="Q10" s="75">
        <v>42.7</v>
      </c>
      <c r="R10" s="75">
        <v>0.7</v>
      </c>
      <c r="S10" s="75">
        <v>0</v>
      </c>
      <c r="T10" s="75">
        <v>0</v>
      </c>
      <c r="U10" s="75">
        <v>0</v>
      </c>
      <c r="V10" s="75">
        <v>0</v>
      </c>
      <c r="W10" s="8">
        <v>0</v>
      </c>
      <c r="X10" s="75">
        <v>0</v>
      </c>
      <c r="Y10" s="8">
        <v>0</v>
      </c>
      <c r="Z10" s="75">
        <v>0.3</v>
      </c>
      <c r="AA10" s="8">
        <v>0</v>
      </c>
      <c r="AB10" s="75">
        <v>0</v>
      </c>
      <c r="AC10" s="8">
        <v>0</v>
      </c>
      <c r="AD10" s="75">
        <v>0</v>
      </c>
      <c r="AE10" s="8">
        <v>0</v>
      </c>
      <c r="AF10" s="75">
        <v>0</v>
      </c>
      <c r="AG10" s="8">
        <v>0</v>
      </c>
      <c r="AH10" s="75">
        <v>0.1</v>
      </c>
      <c r="AI10" s="8">
        <v>0</v>
      </c>
      <c r="AJ10" s="75">
        <v>0</v>
      </c>
      <c r="AK10" s="8">
        <v>0</v>
      </c>
      <c r="AL10" s="75">
        <v>0</v>
      </c>
      <c r="AM10" s="8">
        <v>0</v>
      </c>
      <c r="AN10" s="75">
        <v>0</v>
      </c>
      <c r="AO10" s="8">
        <v>0</v>
      </c>
      <c r="AP10" s="75">
        <v>0</v>
      </c>
      <c r="AQ10" s="8">
        <v>0</v>
      </c>
      <c r="AR10" s="75">
        <v>0.4</v>
      </c>
      <c r="AS10" s="8">
        <v>0</v>
      </c>
      <c r="AT10" s="75">
        <v>0.2</v>
      </c>
      <c r="AU10" s="8">
        <v>43.9</v>
      </c>
      <c r="AV10" s="75">
        <v>464.9</v>
      </c>
      <c r="AW10" s="8">
        <v>0</v>
      </c>
      <c r="AX10" s="75">
        <v>0</v>
      </c>
      <c r="AY10" s="8">
        <v>0</v>
      </c>
      <c r="AZ10" s="75">
        <v>0</v>
      </c>
      <c r="BA10" s="8">
        <v>0.1</v>
      </c>
      <c r="BB10" s="75">
        <v>0</v>
      </c>
      <c r="BC10" s="8">
        <v>1.2</v>
      </c>
      <c r="BD10" s="75">
        <v>0</v>
      </c>
      <c r="BE10" s="8">
        <v>0</v>
      </c>
      <c r="BF10" s="75">
        <v>0</v>
      </c>
      <c r="BG10" s="8">
        <v>0</v>
      </c>
      <c r="BH10" s="75">
        <v>0</v>
      </c>
      <c r="BI10" s="8">
        <v>0</v>
      </c>
      <c r="BJ10" s="75">
        <v>0.3</v>
      </c>
      <c r="BK10" s="8">
        <v>0</v>
      </c>
      <c r="BL10" s="75">
        <v>6.9</v>
      </c>
      <c r="BM10" s="8">
        <v>7.7</v>
      </c>
      <c r="BN10" s="75">
        <v>0</v>
      </c>
      <c r="BO10" s="8">
        <v>0</v>
      </c>
      <c r="BP10" s="75">
        <v>0</v>
      </c>
      <c r="BQ10" s="8">
        <v>0.2</v>
      </c>
      <c r="BR10" s="75">
        <v>1.9</v>
      </c>
      <c r="BS10" s="8">
        <v>0.3</v>
      </c>
      <c r="BT10" s="75">
        <v>2.4</v>
      </c>
      <c r="BU10" s="8">
        <v>0</v>
      </c>
      <c r="BV10" s="75">
        <v>0.2</v>
      </c>
      <c r="BW10" s="75">
        <v>0</v>
      </c>
      <c r="BX10" s="75">
        <v>0</v>
      </c>
      <c r="BY10" s="81">
        <v>575.3</v>
      </c>
      <c r="BZ10" s="82">
        <v>1413.2</v>
      </c>
      <c r="CA10" s="83">
        <v>1413.2</v>
      </c>
      <c r="CB10" s="8">
        <v>0</v>
      </c>
      <c r="CC10" s="84">
        <v>0</v>
      </c>
      <c r="CD10" s="85">
        <v>0</v>
      </c>
      <c r="CE10" s="80">
        <v>0</v>
      </c>
      <c r="CF10" s="80">
        <v>0</v>
      </c>
      <c r="CG10" s="85">
        <v>229.7</v>
      </c>
      <c r="CH10" s="80">
        <v>119.9</v>
      </c>
      <c r="CI10" s="80">
        <v>109.8</v>
      </c>
      <c r="CJ10" s="86">
        <v>1642.9</v>
      </c>
      <c r="CK10" s="86">
        <v>2218.2</v>
      </c>
    </row>
    <row r="11" spans="2:89" ht="12.75">
      <c r="B11" s="58" t="s">
        <v>14</v>
      </c>
      <c r="C11" s="2">
        <v>4</v>
      </c>
      <c r="D11" s="80">
        <v>0.5</v>
      </c>
      <c r="E11" s="75">
        <v>0</v>
      </c>
      <c r="F11" s="75">
        <v>0.2</v>
      </c>
      <c r="G11" s="80">
        <v>0.2</v>
      </c>
      <c r="H11" s="75">
        <v>0</v>
      </c>
      <c r="I11" s="75">
        <v>0</v>
      </c>
      <c r="J11" s="75">
        <v>3.2</v>
      </c>
      <c r="K11" s="80">
        <v>12.9</v>
      </c>
      <c r="L11" s="75">
        <v>982.8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8">
        <v>0</v>
      </c>
      <c r="X11" s="75">
        <v>0</v>
      </c>
      <c r="Y11" s="8">
        <v>0</v>
      </c>
      <c r="Z11" s="75">
        <v>2</v>
      </c>
      <c r="AA11" s="8">
        <v>0.1</v>
      </c>
      <c r="AB11" s="75">
        <v>1</v>
      </c>
      <c r="AC11" s="8">
        <v>0</v>
      </c>
      <c r="AD11" s="75">
        <v>0</v>
      </c>
      <c r="AE11" s="8">
        <v>0.1</v>
      </c>
      <c r="AF11" s="75">
        <v>103.2</v>
      </c>
      <c r="AG11" s="8">
        <v>1.1</v>
      </c>
      <c r="AH11" s="75">
        <v>0.2</v>
      </c>
      <c r="AI11" s="8">
        <v>0.1</v>
      </c>
      <c r="AJ11" s="75">
        <v>3.7</v>
      </c>
      <c r="AK11" s="8">
        <v>0.2</v>
      </c>
      <c r="AL11" s="75">
        <v>0</v>
      </c>
      <c r="AM11" s="8">
        <v>0</v>
      </c>
      <c r="AN11" s="75">
        <v>0</v>
      </c>
      <c r="AO11" s="8">
        <v>0</v>
      </c>
      <c r="AP11" s="75">
        <v>0</v>
      </c>
      <c r="AQ11" s="8">
        <v>0</v>
      </c>
      <c r="AR11" s="75">
        <v>2.5</v>
      </c>
      <c r="AS11" s="8">
        <v>1.7</v>
      </c>
      <c r="AT11" s="75">
        <v>0</v>
      </c>
      <c r="AU11" s="8">
        <v>0.7</v>
      </c>
      <c r="AV11" s="75">
        <v>1</v>
      </c>
      <c r="AW11" s="8">
        <v>0.1</v>
      </c>
      <c r="AX11" s="75">
        <v>0.1</v>
      </c>
      <c r="AY11" s="8">
        <v>0</v>
      </c>
      <c r="AZ11" s="75">
        <v>0</v>
      </c>
      <c r="BA11" s="8">
        <v>3.4</v>
      </c>
      <c r="BB11" s="75">
        <v>0</v>
      </c>
      <c r="BC11" s="8">
        <v>0</v>
      </c>
      <c r="BD11" s="75">
        <v>1.3</v>
      </c>
      <c r="BE11" s="8">
        <v>1.2</v>
      </c>
      <c r="BF11" s="75">
        <v>0.1</v>
      </c>
      <c r="BG11" s="8">
        <v>2.5</v>
      </c>
      <c r="BH11" s="75">
        <v>0.3</v>
      </c>
      <c r="BI11" s="8">
        <v>0.6</v>
      </c>
      <c r="BJ11" s="75">
        <v>1.5</v>
      </c>
      <c r="BK11" s="8">
        <v>0.2</v>
      </c>
      <c r="BL11" s="75">
        <v>0.2</v>
      </c>
      <c r="BM11" s="8">
        <v>0</v>
      </c>
      <c r="BN11" s="75">
        <v>0</v>
      </c>
      <c r="BO11" s="8">
        <v>0</v>
      </c>
      <c r="BP11" s="75">
        <v>0.3</v>
      </c>
      <c r="BQ11" s="8">
        <v>0.1</v>
      </c>
      <c r="BR11" s="75">
        <v>13.2</v>
      </c>
      <c r="BS11" s="8">
        <v>0.8</v>
      </c>
      <c r="BT11" s="75">
        <v>0.1</v>
      </c>
      <c r="BU11" s="8">
        <v>0</v>
      </c>
      <c r="BV11" s="75">
        <v>0</v>
      </c>
      <c r="BW11" s="75">
        <v>4.6</v>
      </c>
      <c r="BX11" s="75">
        <v>0</v>
      </c>
      <c r="BY11" s="81">
        <v>1148</v>
      </c>
      <c r="BZ11" s="82">
        <v>7.8</v>
      </c>
      <c r="CA11" s="83">
        <v>7.8</v>
      </c>
      <c r="CB11" s="8">
        <v>0</v>
      </c>
      <c r="CC11" s="84">
        <v>0</v>
      </c>
      <c r="CD11" s="85">
        <v>-2.8</v>
      </c>
      <c r="CE11" s="80">
        <v>0</v>
      </c>
      <c r="CF11" s="80">
        <v>-2.8</v>
      </c>
      <c r="CG11" s="85">
        <v>1.1</v>
      </c>
      <c r="CH11" s="80">
        <v>0.7</v>
      </c>
      <c r="CI11" s="80">
        <v>0.4</v>
      </c>
      <c r="CJ11" s="86">
        <v>6.1</v>
      </c>
      <c r="CK11" s="86">
        <v>1154.1</v>
      </c>
    </row>
    <row r="12" spans="2:89" ht="12.75">
      <c r="B12" s="58" t="s">
        <v>15</v>
      </c>
      <c r="C12" s="2">
        <v>5</v>
      </c>
      <c r="D12" s="80">
        <v>0</v>
      </c>
      <c r="E12" s="75">
        <v>0</v>
      </c>
      <c r="F12" s="75">
        <v>0</v>
      </c>
      <c r="G12" s="80">
        <v>0</v>
      </c>
      <c r="H12" s="75">
        <v>6.5</v>
      </c>
      <c r="I12" s="75">
        <v>0</v>
      </c>
      <c r="J12" s="75">
        <v>0</v>
      </c>
      <c r="K12" s="80">
        <v>108.4</v>
      </c>
      <c r="L12" s="75">
        <v>0.9</v>
      </c>
      <c r="M12" s="75">
        <v>22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8">
        <v>0</v>
      </c>
      <c r="X12" s="75">
        <v>0</v>
      </c>
      <c r="Y12" s="8">
        <v>0.1</v>
      </c>
      <c r="Z12" s="75">
        <v>16.1</v>
      </c>
      <c r="AA12" s="8">
        <v>0</v>
      </c>
      <c r="AB12" s="75">
        <v>0</v>
      </c>
      <c r="AC12" s="8">
        <v>0</v>
      </c>
      <c r="AD12" s="75">
        <v>0</v>
      </c>
      <c r="AE12" s="8">
        <v>0</v>
      </c>
      <c r="AF12" s="75">
        <v>0</v>
      </c>
      <c r="AG12" s="8">
        <v>0</v>
      </c>
      <c r="AH12" s="75">
        <v>0.1</v>
      </c>
      <c r="AI12" s="8">
        <v>0</v>
      </c>
      <c r="AJ12" s="75">
        <v>0</v>
      </c>
      <c r="AK12" s="8">
        <v>0</v>
      </c>
      <c r="AL12" s="75">
        <v>0</v>
      </c>
      <c r="AM12" s="8">
        <v>0</v>
      </c>
      <c r="AN12" s="75">
        <v>0</v>
      </c>
      <c r="AO12" s="8">
        <v>0</v>
      </c>
      <c r="AP12" s="75">
        <v>0</v>
      </c>
      <c r="AQ12" s="8">
        <v>0</v>
      </c>
      <c r="AR12" s="75">
        <v>0</v>
      </c>
      <c r="AS12" s="8">
        <v>0</v>
      </c>
      <c r="AT12" s="75">
        <v>0</v>
      </c>
      <c r="AU12" s="8">
        <v>0</v>
      </c>
      <c r="AV12" s="75">
        <v>0</v>
      </c>
      <c r="AW12" s="8">
        <v>0</v>
      </c>
      <c r="AX12" s="75">
        <v>1.2</v>
      </c>
      <c r="AY12" s="8">
        <v>0</v>
      </c>
      <c r="AZ12" s="75">
        <v>0</v>
      </c>
      <c r="BA12" s="8">
        <v>9.1</v>
      </c>
      <c r="BB12" s="75">
        <v>0</v>
      </c>
      <c r="BC12" s="8">
        <v>9.5</v>
      </c>
      <c r="BD12" s="75">
        <v>0</v>
      </c>
      <c r="BE12" s="8">
        <v>0</v>
      </c>
      <c r="BF12" s="75">
        <v>0</v>
      </c>
      <c r="BG12" s="8">
        <v>0</v>
      </c>
      <c r="BH12" s="75">
        <v>0.6</v>
      </c>
      <c r="BI12" s="8">
        <v>1.3</v>
      </c>
      <c r="BJ12" s="75">
        <v>1.7</v>
      </c>
      <c r="BK12" s="8">
        <v>0</v>
      </c>
      <c r="BL12" s="75">
        <v>0</v>
      </c>
      <c r="BM12" s="8">
        <v>0</v>
      </c>
      <c r="BN12" s="75">
        <v>0</v>
      </c>
      <c r="BO12" s="8">
        <v>0</v>
      </c>
      <c r="BP12" s="75">
        <v>0</v>
      </c>
      <c r="BQ12" s="8">
        <v>0</v>
      </c>
      <c r="BR12" s="75">
        <v>0</v>
      </c>
      <c r="BS12" s="8">
        <v>0</v>
      </c>
      <c r="BT12" s="75">
        <v>0</v>
      </c>
      <c r="BU12" s="8">
        <v>0</v>
      </c>
      <c r="BV12" s="75">
        <v>0</v>
      </c>
      <c r="BW12" s="75">
        <v>0</v>
      </c>
      <c r="BX12" s="75">
        <v>0</v>
      </c>
      <c r="BY12" s="81">
        <v>177.5</v>
      </c>
      <c r="BZ12" s="82">
        <v>0</v>
      </c>
      <c r="CA12" s="83">
        <v>0</v>
      </c>
      <c r="CB12" s="8">
        <v>0</v>
      </c>
      <c r="CC12" s="84">
        <v>0</v>
      </c>
      <c r="CD12" s="85">
        <v>6.5</v>
      </c>
      <c r="CE12" s="80">
        <v>0</v>
      </c>
      <c r="CF12" s="80">
        <v>6.5</v>
      </c>
      <c r="CG12" s="85">
        <v>3.5</v>
      </c>
      <c r="CH12" s="80">
        <v>3.5</v>
      </c>
      <c r="CI12" s="80">
        <v>0</v>
      </c>
      <c r="CJ12" s="86">
        <v>10</v>
      </c>
      <c r="CK12" s="86">
        <v>187.5</v>
      </c>
    </row>
    <row r="13" spans="2:89" ht="12.75">
      <c r="B13" s="58" t="s">
        <v>16</v>
      </c>
      <c r="C13" s="2">
        <v>6</v>
      </c>
      <c r="D13" s="80">
        <v>0</v>
      </c>
      <c r="E13" s="75">
        <v>0</v>
      </c>
      <c r="F13" s="75">
        <v>0</v>
      </c>
      <c r="G13" s="80">
        <v>0</v>
      </c>
      <c r="H13" s="75">
        <v>0</v>
      </c>
      <c r="I13" s="75">
        <v>0</v>
      </c>
      <c r="J13" s="75">
        <v>0</v>
      </c>
      <c r="K13" s="80">
        <v>0.6</v>
      </c>
      <c r="L13" s="75">
        <v>0.1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8">
        <v>0</v>
      </c>
      <c r="X13" s="75">
        <v>0</v>
      </c>
      <c r="Y13" s="8">
        <v>0</v>
      </c>
      <c r="Z13" s="75">
        <v>6.7</v>
      </c>
      <c r="AA13" s="8">
        <v>0.1</v>
      </c>
      <c r="AB13" s="75">
        <v>0.4</v>
      </c>
      <c r="AC13" s="8">
        <v>0</v>
      </c>
      <c r="AD13" s="75">
        <v>0.3</v>
      </c>
      <c r="AE13" s="8">
        <v>0.2</v>
      </c>
      <c r="AF13" s="75">
        <v>119</v>
      </c>
      <c r="AG13" s="8">
        <v>26.7</v>
      </c>
      <c r="AH13" s="75">
        <v>0.3</v>
      </c>
      <c r="AI13" s="8">
        <v>0</v>
      </c>
      <c r="AJ13" s="75">
        <v>2.9</v>
      </c>
      <c r="AK13" s="8">
        <v>0</v>
      </c>
      <c r="AL13" s="75">
        <v>0</v>
      </c>
      <c r="AM13" s="8">
        <v>0</v>
      </c>
      <c r="AN13" s="75">
        <v>0</v>
      </c>
      <c r="AO13" s="8">
        <v>2.1</v>
      </c>
      <c r="AP13" s="75">
        <v>0</v>
      </c>
      <c r="AQ13" s="8">
        <v>0</v>
      </c>
      <c r="AR13" s="75">
        <v>0</v>
      </c>
      <c r="AS13" s="8">
        <v>0</v>
      </c>
      <c r="AT13" s="75">
        <v>0</v>
      </c>
      <c r="AU13" s="8">
        <v>0</v>
      </c>
      <c r="AV13" s="75">
        <v>0</v>
      </c>
      <c r="AW13" s="8">
        <v>0</v>
      </c>
      <c r="AX13" s="75">
        <v>0</v>
      </c>
      <c r="AY13" s="8">
        <v>0</v>
      </c>
      <c r="AZ13" s="75">
        <v>0</v>
      </c>
      <c r="BA13" s="8">
        <v>0</v>
      </c>
      <c r="BB13" s="75">
        <v>0</v>
      </c>
      <c r="BC13" s="8">
        <v>0</v>
      </c>
      <c r="BD13" s="75">
        <v>0</v>
      </c>
      <c r="BE13" s="8">
        <v>0</v>
      </c>
      <c r="BF13" s="75">
        <v>0</v>
      </c>
      <c r="BG13" s="8">
        <v>0</v>
      </c>
      <c r="BH13" s="75">
        <v>0</v>
      </c>
      <c r="BI13" s="8">
        <v>0</v>
      </c>
      <c r="BJ13" s="75">
        <v>0.1</v>
      </c>
      <c r="BK13" s="8">
        <v>0</v>
      </c>
      <c r="BL13" s="75">
        <v>0</v>
      </c>
      <c r="BM13" s="8">
        <v>0</v>
      </c>
      <c r="BN13" s="75">
        <v>0</v>
      </c>
      <c r="BO13" s="8">
        <v>0</v>
      </c>
      <c r="BP13" s="75">
        <v>0</v>
      </c>
      <c r="BQ13" s="8">
        <v>0</v>
      </c>
      <c r="BR13" s="75">
        <v>0</v>
      </c>
      <c r="BS13" s="8">
        <v>0</v>
      </c>
      <c r="BT13" s="75">
        <v>0</v>
      </c>
      <c r="BU13" s="8">
        <v>0</v>
      </c>
      <c r="BV13" s="75">
        <v>0</v>
      </c>
      <c r="BW13" s="75">
        <v>0</v>
      </c>
      <c r="BX13" s="75">
        <v>0</v>
      </c>
      <c r="BY13" s="81">
        <v>159.5</v>
      </c>
      <c r="BZ13" s="82">
        <v>0</v>
      </c>
      <c r="CA13" s="83">
        <v>0</v>
      </c>
      <c r="CB13" s="8">
        <v>0</v>
      </c>
      <c r="CC13" s="84">
        <v>0</v>
      </c>
      <c r="CD13" s="85">
        <v>-4</v>
      </c>
      <c r="CE13" s="80">
        <v>0</v>
      </c>
      <c r="CF13" s="80">
        <v>-4</v>
      </c>
      <c r="CG13" s="85">
        <v>33.2</v>
      </c>
      <c r="CH13" s="80">
        <v>20.7</v>
      </c>
      <c r="CI13" s="80">
        <v>12.5</v>
      </c>
      <c r="CJ13" s="86">
        <v>29.2</v>
      </c>
      <c r="CK13" s="86">
        <v>188.7</v>
      </c>
    </row>
    <row r="14" spans="2:89" ht="12.75">
      <c r="B14" s="58" t="s">
        <v>17</v>
      </c>
      <c r="C14" s="2">
        <v>7</v>
      </c>
      <c r="D14" s="80">
        <v>0.7</v>
      </c>
      <c r="E14" s="75">
        <v>0</v>
      </c>
      <c r="F14" s="75">
        <v>5.9</v>
      </c>
      <c r="G14" s="80">
        <v>1</v>
      </c>
      <c r="H14" s="75">
        <v>0</v>
      </c>
      <c r="I14" s="75">
        <v>0</v>
      </c>
      <c r="J14" s="75">
        <v>8.7</v>
      </c>
      <c r="K14" s="80">
        <v>1.7</v>
      </c>
      <c r="L14" s="75">
        <v>0.6</v>
      </c>
      <c r="M14" s="75">
        <v>0.1</v>
      </c>
      <c r="N14" s="75">
        <v>0</v>
      </c>
      <c r="O14" s="75">
        <v>0.2</v>
      </c>
      <c r="P14" s="75">
        <v>0.2</v>
      </c>
      <c r="Q14" s="75">
        <v>16.8</v>
      </c>
      <c r="R14" s="75">
        <v>0.2</v>
      </c>
      <c r="S14" s="75">
        <v>0</v>
      </c>
      <c r="T14" s="75">
        <v>1.8</v>
      </c>
      <c r="U14" s="75">
        <v>0.1</v>
      </c>
      <c r="V14" s="75">
        <v>0</v>
      </c>
      <c r="W14" s="8">
        <v>0.1</v>
      </c>
      <c r="X14" s="75">
        <v>16.4</v>
      </c>
      <c r="Y14" s="8">
        <v>0.1</v>
      </c>
      <c r="Z14" s="75">
        <v>254</v>
      </c>
      <c r="AA14" s="8">
        <v>1.3</v>
      </c>
      <c r="AB14" s="75">
        <v>86.1</v>
      </c>
      <c r="AC14" s="8">
        <v>71.8</v>
      </c>
      <c r="AD14" s="75">
        <v>90.8</v>
      </c>
      <c r="AE14" s="8">
        <v>438.4</v>
      </c>
      <c r="AF14" s="75">
        <v>238.6</v>
      </c>
      <c r="AG14" s="8">
        <v>20.5</v>
      </c>
      <c r="AH14" s="75">
        <v>5.2</v>
      </c>
      <c r="AI14" s="8">
        <v>0</v>
      </c>
      <c r="AJ14" s="75">
        <v>10.4</v>
      </c>
      <c r="AK14" s="8">
        <v>0</v>
      </c>
      <c r="AL14" s="75">
        <v>0.2</v>
      </c>
      <c r="AM14" s="8">
        <v>0</v>
      </c>
      <c r="AN14" s="75">
        <v>0</v>
      </c>
      <c r="AO14" s="8">
        <v>6.2</v>
      </c>
      <c r="AP14" s="75">
        <v>0</v>
      </c>
      <c r="AQ14" s="8">
        <v>627.9</v>
      </c>
      <c r="AR14" s="75">
        <v>0.3</v>
      </c>
      <c r="AS14" s="8">
        <v>15.8</v>
      </c>
      <c r="AT14" s="75">
        <v>0</v>
      </c>
      <c r="AU14" s="8">
        <v>1.5</v>
      </c>
      <c r="AV14" s="75">
        <v>0.3</v>
      </c>
      <c r="AW14" s="8">
        <v>0.1</v>
      </c>
      <c r="AX14" s="75">
        <v>1</v>
      </c>
      <c r="AY14" s="8">
        <v>0</v>
      </c>
      <c r="AZ14" s="75">
        <v>0</v>
      </c>
      <c r="BA14" s="8">
        <v>6.2</v>
      </c>
      <c r="BB14" s="75">
        <v>1.5</v>
      </c>
      <c r="BC14" s="8">
        <v>7</v>
      </c>
      <c r="BD14" s="75">
        <v>0.1</v>
      </c>
      <c r="BE14" s="8">
        <v>0</v>
      </c>
      <c r="BF14" s="75">
        <v>0</v>
      </c>
      <c r="BG14" s="8">
        <v>0.9</v>
      </c>
      <c r="BH14" s="75">
        <v>0.2</v>
      </c>
      <c r="BI14" s="8">
        <v>3.3</v>
      </c>
      <c r="BJ14" s="75">
        <v>0.8</v>
      </c>
      <c r="BK14" s="8">
        <v>0</v>
      </c>
      <c r="BL14" s="75">
        <v>0.2</v>
      </c>
      <c r="BM14" s="8">
        <v>0.1</v>
      </c>
      <c r="BN14" s="75">
        <v>17.2</v>
      </c>
      <c r="BO14" s="8">
        <v>0</v>
      </c>
      <c r="BP14" s="75">
        <v>4.6</v>
      </c>
      <c r="BQ14" s="8">
        <v>0.2</v>
      </c>
      <c r="BR14" s="75">
        <v>0.2</v>
      </c>
      <c r="BS14" s="8">
        <v>0.2</v>
      </c>
      <c r="BT14" s="75">
        <v>0</v>
      </c>
      <c r="BU14" s="8">
        <v>1.2</v>
      </c>
      <c r="BV14" s="75">
        <v>0</v>
      </c>
      <c r="BW14" s="75">
        <v>0</v>
      </c>
      <c r="BX14" s="75">
        <v>0</v>
      </c>
      <c r="BY14" s="81">
        <v>1968.9</v>
      </c>
      <c r="BZ14" s="82">
        <v>11.4</v>
      </c>
      <c r="CA14" s="83">
        <v>11.4</v>
      </c>
      <c r="CB14" s="8">
        <v>0</v>
      </c>
      <c r="CC14" s="84">
        <v>0</v>
      </c>
      <c r="CD14" s="85">
        <v>11.8</v>
      </c>
      <c r="CE14" s="80">
        <v>0</v>
      </c>
      <c r="CF14" s="80">
        <v>11.8</v>
      </c>
      <c r="CG14" s="85">
        <v>503</v>
      </c>
      <c r="CH14" s="80">
        <v>243.6</v>
      </c>
      <c r="CI14" s="80">
        <v>259.4</v>
      </c>
      <c r="CJ14" s="86">
        <v>526.2</v>
      </c>
      <c r="CK14" s="86">
        <v>2495.1</v>
      </c>
    </row>
    <row r="15" spans="2:89" ht="12.75">
      <c r="B15" s="58" t="s">
        <v>18</v>
      </c>
      <c r="C15" s="2">
        <v>8</v>
      </c>
      <c r="D15" s="80">
        <v>448.1</v>
      </c>
      <c r="E15" s="75">
        <v>7</v>
      </c>
      <c r="F15" s="75">
        <v>43.2</v>
      </c>
      <c r="G15" s="80">
        <v>34.9</v>
      </c>
      <c r="H15" s="75">
        <v>9.2</v>
      </c>
      <c r="I15" s="75">
        <v>5.9</v>
      </c>
      <c r="J15" s="75">
        <v>100.4</v>
      </c>
      <c r="K15" s="80">
        <v>1483.7</v>
      </c>
      <c r="L15" s="75">
        <v>954.6</v>
      </c>
      <c r="M15" s="75">
        <v>3.2</v>
      </c>
      <c r="N15" s="75">
        <v>49.9</v>
      </c>
      <c r="O15" s="75">
        <v>10.2</v>
      </c>
      <c r="P15" s="75">
        <v>1</v>
      </c>
      <c r="Q15" s="75">
        <v>7.6</v>
      </c>
      <c r="R15" s="75">
        <v>7.3</v>
      </c>
      <c r="S15" s="75">
        <v>1.1</v>
      </c>
      <c r="T15" s="75">
        <v>0.9</v>
      </c>
      <c r="U15" s="75">
        <v>4</v>
      </c>
      <c r="V15" s="75">
        <v>1.1</v>
      </c>
      <c r="W15" s="8">
        <v>42.6</v>
      </c>
      <c r="X15" s="75">
        <v>6.4</v>
      </c>
      <c r="Y15" s="8">
        <v>10.3</v>
      </c>
      <c r="Z15" s="75">
        <v>1720.7</v>
      </c>
      <c r="AA15" s="8">
        <v>33.9</v>
      </c>
      <c r="AB15" s="75">
        <v>25.4</v>
      </c>
      <c r="AC15" s="8">
        <v>20.4</v>
      </c>
      <c r="AD15" s="75">
        <v>12.6</v>
      </c>
      <c r="AE15" s="8">
        <v>45.3</v>
      </c>
      <c r="AF15" s="75">
        <v>126.7</v>
      </c>
      <c r="AG15" s="8">
        <v>38.7</v>
      </c>
      <c r="AH15" s="75">
        <v>44.7</v>
      </c>
      <c r="AI15" s="8">
        <v>3</v>
      </c>
      <c r="AJ15" s="75">
        <v>12.1</v>
      </c>
      <c r="AK15" s="8">
        <v>1.3</v>
      </c>
      <c r="AL15" s="75">
        <v>1.7</v>
      </c>
      <c r="AM15" s="8">
        <v>11.6</v>
      </c>
      <c r="AN15" s="75">
        <v>7.8</v>
      </c>
      <c r="AO15" s="8">
        <v>1.5</v>
      </c>
      <c r="AP15" s="75">
        <v>0.1</v>
      </c>
      <c r="AQ15" s="8">
        <v>386.8</v>
      </c>
      <c r="AR15" s="75">
        <v>79.3</v>
      </c>
      <c r="AS15" s="8">
        <v>392.7</v>
      </c>
      <c r="AT15" s="75">
        <v>4</v>
      </c>
      <c r="AU15" s="8">
        <v>24.6</v>
      </c>
      <c r="AV15" s="75">
        <v>423.1</v>
      </c>
      <c r="AW15" s="8">
        <v>26.1</v>
      </c>
      <c r="AX15" s="75">
        <v>1462.1</v>
      </c>
      <c r="AY15" s="8">
        <v>118.2</v>
      </c>
      <c r="AZ15" s="75">
        <v>658.2</v>
      </c>
      <c r="BA15" s="8">
        <v>369.7</v>
      </c>
      <c r="BB15" s="75">
        <v>21.3</v>
      </c>
      <c r="BC15" s="8">
        <v>65.2</v>
      </c>
      <c r="BD15" s="75">
        <v>8.8</v>
      </c>
      <c r="BE15" s="8">
        <v>3.3</v>
      </c>
      <c r="BF15" s="75">
        <v>53</v>
      </c>
      <c r="BG15" s="8">
        <v>39.8</v>
      </c>
      <c r="BH15" s="75">
        <v>58.3</v>
      </c>
      <c r="BI15" s="8">
        <v>4.1</v>
      </c>
      <c r="BJ15" s="75">
        <v>17.4</v>
      </c>
      <c r="BK15" s="8">
        <v>107.1</v>
      </c>
      <c r="BL15" s="75">
        <v>65.1</v>
      </c>
      <c r="BM15" s="8">
        <v>91.2</v>
      </c>
      <c r="BN15" s="75">
        <v>26.5</v>
      </c>
      <c r="BO15" s="8">
        <v>2.4</v>
      </c>
      <c r="BP15" s="75">
        <v>13.7</v>
      </c>
      <c r="BQ15" s="8">
        <v>27.6</v>
      </c>
      <c r="BR15" s="75">
        <v>127.9</v>
      </c>
      <c r="BS15" s="8">
        <v>106.1</v>
      </c>
      <c r="BT15" s="75">
        <v>182.5</v>
      </c>
      <c r="BU15" s="8">
        <v>21.3</v>
      </c>
      <c r="BV15" s="75">
        <v>17.4</v>
      </c>
      <c r="BW15" s="75">
        <v>42.5</v>
      </c>
      <c r="BX15" s="75">
        <v>0</v>
      </c>
      <c r="BY15" s="81">
        <v>10387.4</v>
      </c>
      <c r="BZ15" s="82">
        <v>5347.9</v>
      </c>
      <c r="CA15" s="83">
        <v>5347.9</v>
      </c>
      <c r="CB15" s="8">
        <v>0</v>
      </c>
      <c r="CC15" s="84">
        <v>0</v>
      </c>
      <c r="CD15" s="85">
        <v>246.7</v>
      </c>
      <c r="CE15" s="80">
        <v>0</v>
      </c>
      <c r="CF15" s="80">
        <v>246.7</v>
      </c>
      <c r="CG15" s="85">
        <v>5251.8</v>
      </c>
      <c r="CH15" s="80">
        <v>3111.7</v>
      </c>
      <c r="CI15" s="80">
        <v>2140.1</v>
      </c>
      <c r="CJ15" s="86">
        <v>10846.4</v>
      </c>
      <c r="CK15" s="86">
        <v>21233.8</v>
      </c>
    </row>
    <row r="16" spans="2:89" ht="12.75">
      <c r="B16" s="58" t="s">
        <v>19</v>
      </c>
      <c r="C16" s="2">
        <v>9</v>
      </c>
      <c r="D16" s="80">
        <v>266.8</v>
      </c>
      <c r="E16" s="75">
        <v>0.5</v>
      </c>
      <c r="F16" s="75">
        <v>7.3</v>
      </c>
      <c r="G16" s="80">
        <v>75.9</v>
      </c>
      <c r="H16" s="75">
        <v>6.1</v>
      </c>
      <c r="I16" s="75">
        <v>3.2</v>
      </c>
      <c r="J16" s="75">
        <v>129</v>
      </c>
      <c r="K16" s="80">
        <v>293.8</v>
      </c>
      <c r="L16" s="75">
        <v>3227.4</v>
      </c>
      <c r="M16" s="75">
        <v>9.8</v>
      </c>
      <c r="N16" s="75">
        <v>61.8</v>
      </c>
      <c r="O16" s="75">
        <v>80.5</v>
      </c>
      <c r="P16" s="75">
        <v>63.2</v>
      </c>
      <c r="Q16" s="75">
        <v>187.7</v>
      </c>
      <c r="R16" s="75">
        <v>146.7</v>
      </c>
      <c r="S16" s="75">
        <v>10</v>
      </c>
      <c r="T16" s="75">
        <v>116.8</v>
      </c>
      <c r="U16" s="75">
        <v>47.7</v>
      </c>
      <c r="V16" s="75">
        <v>47.3</v>
      </c>
      <c r="W16" s="8">
        <v>143.3</v>
      </c>
      <c r="X16" s="75">
        <v>263.1</v>
      </c>
      <c r="Y16" s="8">
        <v>162.7</v>
      </c>
      <c r="Z16" s="75">
        <v>363</v>
      </c>
      <c r="AA16" s="8">
        <v>309.3</v>
      </c>
      <c r="AB16" s="75">
        <v>132</v>
      </c>
      <c r="AC16" s="8">
        <v>81.1</v>
      </c>
      <c r="AD16" s="75">
        <v>100.4</v>
      </c>
      <c r="AE16" s="8">
        <v>247.4</v>
      </c>
      <c r="AF16" s="75">
        <v>480.1</v>
      </c>
      <c r="AG16" s="8">
        <v>411</v>
      </c>
      <c r="AH16" s="75">
        <v>205.1</v>
      </c>
      <c r="AI16" s="8">
        <v>20.2</v>
      </c>
      <c r="AJ16" s="75">
        <v>195</v>
      </c>
      <c r="AK16" s="8">
        <v>43.8</v>
      </c>
      <c r="AL16" s="75">
        <v>30.3</v>
      </c>
      <c r="AM16" s="8">
        <v>404.8</v>
      </c>
      <c r="AN16" s="75">
        <v>55.2</v>
      </c>
      <c r="AO16" s="8">
        <v>89.2</v>
      </c>
      <c r="AP16" s="75">
        <v>14.4</v>
      </c>
      <c r="AQ16" s="8">
        <v>317</v>
      </c>
      <c r="AR16" s="75">
        <v>321.8</v>
      </c>
      <c r="AS16" s="8">
        <v>623.2</v>
      </c>
      <c r="AT16" s="75">
        <v>911.8</v>
      </c>
      <c r="AU16" s="8">
        <v>88.8</v>
      </c>
      <c r="AV16" s="75">
        <v>213</v>
      </c>
      <c r="AW16" s="8">
        <v>129.4</v>
      </c>
      <c r="AX16" s="75">
        <v>340.3</v>
      </c>
      <c r="AY16" s="8">
        <v>20.2</v>
      </c>
      <c r="AZ16" s="75">
        <v>8.4</v>
      </c>
      <c r="BA16" s="8">
        <v>236.9</v>
      </c>
      <c r="BB16" s="75">
        <v>9.9</v>
      </c>
      <c r="BC16" s="8">
        <v>497.6</v>
      </c>
      <c r="BD16" s="75">
        <v>134.1</v>
      </c>
      <c r="BE16" s="8">
        <v>23</v>
      </c>
      <c r="BF16" s="75">
        <v>69.4</v>
      </c>
      <c r="BG16" s="8">
        <v>281.3</v>
      </c>
      <c r="BH16" s="75">
        <v>88</v>
      </c>
      <c r="BI16" s="8">
        <v>43.7</v>
      </c>
      <c r="BJ16" s="75">
        <v>60</v>
      </c>
      <c r="BK16" s="8">
        <v>546.1</v>
      </c>
      <c r="BL16" s="75">
        <v>75.3</v>
      </c>
      <c r="BM16" s="8">
        <v>67.5</v>
      </c>
      <c r="BN16" s="75">
        <v>73.6</v>
      </c>
      <c r="BO16" s="8">
        <v>2.4</v>
      </c>
      <c r="BP16" s="75">
        <v>33.9</v>
      </c>
      <c r="BQ16" s="8">
        <v>86.1</v>
      </c>
      <c r="BR16" s="75">
        <v>707.2</v>
      </c>
      <c r="BS16" s="8">
        <v>205.4</v>
      </c>
      <c r="BT16" s="75">
        <v>186.5</v>
      </c>
      <c r="BU16" s="8">
        <v>34.4</v>
      </c>
      <c r="BV16" s="75">
        <v>14.2</v>
      </c>
      <c r="BW16" s="75">
        <v>89.1</v>
      </c>
      <c r="BX16" s="75">
        <v>0</v>
      </c>
      <c r="BY16" s="81">
        <v>15072.4</v>
      </c>
      <c r="BZ16" s="82">
        <v>4395.7</v>
      </c>
      <c r="CA16" s="83">
        <v>4395.7</v>
      </c>
      <c r="CB16" s="8">
        <v>0</v>
      </c>
      <c r="CC16" s="84">
        <v>0</v>
      </c>
      <c r="CD16" s="85">
        <v>0</v>
      </c>
      <c r="CE16" s="80">
        <v>0</v>
      </c>
      <c r="CF16" s="80">
        <v>0</v>
      </c>
      <c r="CG16" s="85">
        <v>124.5</v>
      </c>
      <c r="CH16" s="80">
        <v>26.5</v>
      </c>
      <c r="CI16" s="80">
        <v>98</v>
      </c>
      <c r="CJ16" s="86">
        <v>4520.2</v>
      </c>
      <c r="CK16" s="86">
        <v>19592.6</v>
      </c>
    </row>
    <row r="17" spans="2:89" ht="12.75">
      <c r="B17" s="58" t="s">
        <v>20</v>
      </c>
      <c r="C17" s="2">
        <v>10</v>
      </c>
      <c r="D17" s="80">
        <v>1.5</v>
      </c>
      <c r="E17" s="75">
        <v>0</v>
      </c>
      <c r="F17" s="75">
        <v>8.4</v>
      </c>
      <c r="G17" s="80">
        <v>0.4</v>
      </c>
      <c r="H17" s="75">
        <v>3.8</v>
      </c>
      <c r="I17" s="75">
        <v>0.2</v>
      </c>
      <c r="J17" s="75">
        <v>6.7</v>
      </c>
      <c r="K17" s="80">
        <v>24.8</v>
      </c>
      <c r="L17" s="75">
        <v>724.2</v>
      </c>
      <c r="M17" s="75">
        <v>0.5</v>
      </c>
      <c r="N17" s="75">
        <v>3.5</v>
      </c>
      <c r="O17" s="75">
        <v>9.9</v>
      </c>
      <c r="P17" s="75">
        <v>12.7</v>
      </c>
      <c r="Q17" s="75">
        <v>84.5</v>
      </c>
      <c r="R17" s="75">
        <v>27.5</v>
      </c>
      <c r="S17" s="75">
        <v>0.5</v>
      </c>
      <c r="T17" s="75">
        <v>79.6</v>
      </c>
      <c r="U17" s="75">
        <v>19.5</v>
      </c>
      <c r="V17" s="75">
        <v>3.9</v>
      </c>
      <c r="W17" s="8">
        <v>5.9</v>
      </c>
      <c r="X17" s="75">
        <v>143.6</v>
      </c>
      <c r="Y17" s="8">
        <v>19.7</v>
      </c>
      <c r="Z17" s="75">
        <v>276.7</v>
      </c>
      <c r="AA17" s="8">
        <v>53.4</v>
      </c>
      <c r="AB17" s="75">
        <v>20.2</v>
      </c>
      <c r="AC17" s="8">
        <v>56.9</v>
      </c>
      <c r="AD17" s="75">
        <v>250.6</v>
      </c>
      <c r="AE17" s="8">
        <v>29.8</v>
      </c>
      <c r="AF17" s="75">
        <v>177.3</v>
      </c>
      <c r="AG17" s="8">
        <v>70.5</v>
      </c>
      <c r="AH17" s="75">
        <v>24.2</v>
      </c>
      <c r="AI17" s="8">
        <v>5.2</v>
      </c>
      <c r="AJ17" s="75">
        <v>18.4</v>
      </c>
      <c r="AK17" s="8">
        <v>1.9</v>
      </c>
      <c r="AL17" s="75">
        <v>2.3</v>
      </c>
      <c r="AM17" s="8">
        <v>51.8</v>
      </c>
      <c r="AN17" s="75">
        <v>7.3</v>
      </c>
      <c r="AO17" s="8">
        <v>8.2</v>
      </c>
      <c r="AP17" s="75">
        <v>0.1</v>
      </c>
      <c r="AQ17" s="8">
        <v>34.6</v>
      </c>
      <c r="AR17" s="75">
        <v>14.6</v>
      </c>
      <c r="AS17" s="8">
        <v>129.2</v>
      </c>
      <c r="AT17" s="75">
        <v>148.7</v>
      </c>
      <c r="AU17" s="8">
        <v>18.9</v>
      </c>
      <c r="AV17" s="75">
        <v>43.8</v>
      </c>
      <c r="AW17" s="8">
        <v>1.8</v>
      </c>
      <c r="AX17" s="75">
        <v>13.9</v>
      </c>
      <c r="AY17" s="8">
        <v>1.1</v>
      </c>
      <c r="AZ17" s="75">
        <v>3.3</v>
      </c>
      <c r="BA17" s="8">
        <v>1.1</v>
      </c>
      <c r="BB17" s="75">
        <v>0.6</v>
      </c>
      <c r="BC17" s="8">
        <v>18.4</v>
      </c>
      <c r="BD17" s="75">
        <v>7.8</v>
      </c>
      <c r="BE17" s="8">
        <v>1.3</v>
      </c>
      <c r="BF17" s="75">
        <v>1.7</v>
      </c>
      <c r="BG17" s="8">
        <v>9.8</v>
      </c>
      <c r="BH17" s="75">
        <v>2.5</v>
      </c>
      <c r="BI17" s="8">
        <v>17.7</v>
      </c>
      <c r="BJ17" s="75">
        <v>8.8</v>
      </c>
      <c r="BK17" s="8">
        <v>38.5</v>
      </c>
      <c r="BL17" s="75">
        <v>21.5</v>
      </c>
      <c r="BM17" s="8">
        <v>22.5</v>
      </c>
      <c r="BN17" s="75">
        <v>10.4</v>
      </c>
      <c r="BO17" s="8">
        <v>0.8</v>
      </c>
      <c r="BP17" s="75">
        <v>3.1</v>
      </c>
      <c r="BQ17" s="8">
        <v>13</v>
      </c>
      <c r="BR17" s="75">
        <v>103.1</v>
      </c>
      <c r="BS17" s="8">
        <v>31.3</v>
      </c>
      <c r="BT17" s="75">
        <v>42.5</v>
      </c>
      <c r="BU17" s="8">
        <v>4.3</v>
      </c>
      <c r="BV17" s="75">
        <v>3.3</v>
      </c>
      <c r="BW17" s="75">
        <v>11.3</v>
      </c>
      <c r="BX17" s="75">
        <v>0</v>
      </c>
      <c r="BY17" s="81">
        <v>3021.3</v>
      </c>
      <c r="BZ17" s="82">
        <v>951.4</v>
      </c>
      <c r="CA17" s="83">
        <v>951.4</v>
      </c>
      <c r="CB17" s="8">
        <v>0</v>
      </c>
      <c r="CC17" s="84">
        <v>0</v>
      </c>
      <c r="CD17" s="85">
        <v>-116</v>
      </c>
      <c r="CE17" s="80">
        <v>0</v>
      </c>
      <c r="CF17" s="80">
        <v>-116</v>
      </c>
      <c r="CG17" s="85">
        <v>0</v>
      </c>
      <c r="CH17" s="80">
        <v>0</v>
      </c>
      <c r="CI17" s="80">
        <v>0</v>
      </c>
      <c r="CJ17" s="86">
        <v>835.4</v>
      </c>
      <c r="CK17" s="86">
        <v>3856.7</v>
      </c>
    </row>
    <row r="18" spans="2:89" ht="12.75">
      <c r="B18" s="58" t="s">
        <v>21</v>
      </c>
      <c r="C18" s="2">
        <v>11</v>
      </c>
      <c r="D18" s="80">
        <v>260.3</v>
      </c>
      <c r="E18" s="75">
        <v>0.3</v>
      </c>
      <c r="F18" s="75">
        <v>5.4</v>
      </c>
      <c r="G18" s="80">
        <v>0.7</v>
      </c>
      <c r="H18" s="75">
        <v>0</v>
      </c>
      <c r="I18" s="75">
        <v>0.1</v>
      </c>
      <c r="J18" s="75">
        <v>17.5</v>
      </c>
      <c r="K18" s="80">
        <v>37.6</v>
      </c>
      <c r="L18" s="75">
        <v>29.2</v>
      </c>
      <c r="M18" s="75">
        <v>0.3</v>
      </c>
      <c r="N18" s="75">
        <v>5.6</v>
      </c>
      <c r="O18" s="75">
        <v>14.4</v>
      </c>
      <c r="P18" s="75">
        <v>16.3</v>
      </c>
      <c r="Q18" s="75">
        <v>28.1</v>
      </c>
      <c r="R18" s="75">
        <v>76.6</v>
      </c>
      <c r="S18" s="75">
        <v>0.8</v>
      </c>
      <c r="T18" s="75">
        <v>17.4</v>
      </c>
      <c r="U18" s="75">
        <v>11.3</v>
      </c>
      <c r="V18" s="75">
        <v>5.7</v>
      </c>
      <c r="W18" s="8">
        <v>8.8</v>
      </c>
      <c r="X18" s="75">
        <v>8.3</v>
      </c>
      <c r="Y18" s="8">
        <v>11.1</v>
      </c>
      <c r="Z18" s="75">
        <v>52.2</v>
      </c>
      <c r="AA18" s="8">
        <v>13</v>
      </c>
      <c r="AB18" s="75">
        <v>1.7</v>
      </c>
      <c r="AC18" s="8">
        <v>4</v>
      </c>
      <c r="AD18" s="75">
        <v>7.9</v>
      </c>
      <c r="AE18" s="8">
        <v>10.5</v>
      </c>
      <c r="AF18" s="75">
        <v>12.3</v>
      </c>
      <c r="AG18" s="8">
        <v>35.9</v>
      </c>
      <c r="AH18" s="75">
        <v>15.3</v>
      </c>
      <c r="AI18" s="8">
        <v>6.9</v>
      </c>
      <c r="AJ18" s="75">
        <v>10.7</v>
      </c>
      <c r="AK18" s="8">
        <v>2.5</v>
      </c>
      <c r="AL18" s="75">
        <v>2.5</v>
      </c>
      <c r="AM18" s="8">
        <v>19.4</v>
      </c>
      <c r="AN18" s="75">
        <v>7</v>
      </c>
      <c r="AO18" s="8">
        <v>9.1</v>
      </c>
      <c r="AP18" s="75">
        <v>0.2</v>
      </c>
      <c r="AQ18" s="8">
        <v>42.7</v>
      </c>
      <c r="AR18" s="75">
        <v>32</v>
      </c>
      <c r="AS18" s="8">
        <v>114.3</v>
      </c>
      <c r="AT18" s="75">
        <v>97.7</v>
      </c>
      <c r="AU18" s="8">
        <v>40.1</v>
      </c>
      <c r="AV18" s="75">
        <v>91.6</v>
      </c>
      <c r="AW18" s="8">
        <v>3.1</v>
      </c>
      <c r="AX18" s="75">
        <v>61.4</v>
      </c>
      <c r="AY18" s="8">
        <v>2.1</v>
      </c>
      <c r="AZ18" s="75">
        <v>0.2</v>
      </c>
      <c r="BA18" s="8">
        <v>13.5</v>
      </c>
      <c r="BB18" s="75">
        <v>1.5</v>
      </c>
      <c r="BC18" s="8">
        <v>27.1</v>
      </c>
      <c r="BD18" s="75">
        <v>3.5</v>
      </c>
      <c r="BE18" s="8">
        <v>1.1</v>
      </c>
      <c r="BF18" s="75">
        <v>2.6</v>
      </c>
      <c r="BG18" s="8">
        <v>28.9</v>
      </c>
      <c r="BH18" s="75">
        <v>13.9</v>
      </c>
      <c r="BI18" s="8">
        <v>5</v>
      </c>
      <c r="BJ18" s="75">
        <v>6.2</v>
      </c>
      <c r="BK18" s="8">
        <v>51.5</v>
      </c>
      <c r="BL18" s="75">
        <v>19.1</v>
      </c>
      <c r="BM18" s="8">
        <v>19.2</v>
      </c>
      <c r="BN18" s="75">
        <v>77.1</v>
      </c>
      <c r="BO18" s="8">
        <v>1.3</v>
      </c>
      <c r="BP18" s="75">
        <v>8.1</v>
      </c>
      <c r="BQ18" s="8">
        <v>49.3</v>
      </c>
      <c r="BR18" s="75">
        <v>79.9</v>
      </c>
      <c r="BS18" s="8">
        <v>36.8</v>
      </c>
      <c r="BT18" s="75">
        <v>43.6</v>
      </c>
      <c r="BU18" s="8">
        <v>22.6</v>
      </c>
      <c r="BV18" s="75">
        <v>9.2</v>
      </c>
      <c r="BW18" s="75">
        <v>25.3</v>
      </c>
      <c r="BX18" s="75">
        <v>0</v>
      </c>
      <c r="BY18" s="81">
        <v>1798.4</v>
      </c>
      <c r="BZ18" s="82">
        <v>1592.7</v>
      </c>
      <c r="CA18" s="83">
        <v>1592.7</v>
      </c>
      <c r="CB18" s="8">
        <v>0</v>
      </c>
      <c r="CC18" s="84">
        <v>0</v>
      </c>
      <c r="CD18" s="85">
        <v>-1.9</v>
      </c>
      <c r="CE18" s="80">
        <v>0</v>
      </c>
      <c r="CF18" s="80">
        <v>-1.9</v>
      </c>
      <c r="CG18" s="85">
        <v>0</v>
      </c>
      <c r="CH18" s="80">
        <v>0</v>
      </c>
      <c r="CI18" s="80">
        <v>0</v>
      </c>
      <c r="CJ18" s="86">
        <v>1590.8</v>
      </c>
      <c r="CK18" s="86">
        <v>3389.2</v>
      </c>
    </row>
    <row r="19" spans="2:89" ht="12.75">
      <c r="B19" s="58" t="s">
        <v>22</v>
      </c>
      <c r="C19" s="2">
        <v>12</v>
      </c>
      <c r="D19" s="80">
        <v>8.5</v>
      </c>
      <c r="E19" s="75">
        <v>0</v>
      </c>
      <c r="F19" s="75">
        <v>9.8</v>
      </c>
      <c r="G19" s="80">
        <v>0</v>
      </c>
      <c r="H19" s="75">
        <v>0</v>
      </c>
      <c r="I19" s="75">
        <v>0</v>
      </c>
      <c r="J19" s="75">
        <v>0</v>
      </c>
      <c r="K19" s="80">
        <v>0.1</v>
      </c>
      <c r="L19" s="75">
        <v>0.3</v>
      </c>
      <c r="M19" s="75">
        <v>0</v>
      </c>
      <c r="N19" s="75">
        <v>0</v>
      </c>
      <c r="O19" s="75">
        <v>2282.2</v>
      </c>
      <c r="P19" s="75">
        <v>2</v>
      </c>
      <c r="Q19" s="75">
        <v>366.2</v>
      </c>
      <c r="R19" s="75">
        <v>1.8</v>
      </c>
      <c r="S19" s="75">
        <v>0</v>
      </c>
      <c r="T19" s="75">
        <v>2</v>
      </c>
      <c r="U19" s="75">
        <v>72.7</v>
      </c>
      <c r="V19" s="75">
        <v>176.1</v>
      </c>
      <c r="W19" s="8">
        <v>0.1</v>
      </c>
      <c r="X19" s="75">
        <v>0</v>
      </c>
      <c r="Y19" s="8">
        <v>0.3</v>
      </c>
      <c r="Z19" s="75">
        <v>30.8</v>
      </c>
      <c r="AA19" s="8">
        <v>0.1</v>
      </c>
      <c r="AB19" s="75">
        <v>0</v>
      </c>
      <c r="AC19" s="8">
        <v>0</v>
      </c>
      <c r="AD19" s="75">
        <v>0</v>
      </c>
      <c r="AE19" s="8">
        <v>0</v>
      </c>
      <c r="AF19" s="75">
        <v>0</v>
      </c>
      <c r="AG19" s="8">
        <v>0</v>
      </c>
      <c r="AH19" s="75">
        <v>1</v>
      </c>
      <c r="AI19" s="8">
        <v>0.1</v>
      </c>
      <c r="AJ19" s="75">
        <v>0</v>
      </c>
      <c r="AK19" s="8">
        <v>0</v>
      </c>
      <c r="AL19" s="75">
        <v>0</v>
      </c>
      <c r="AM19" s="8">
        <v>0</v>
      </c>
      <c r="AN19" s="75">
        <v>0</v>
      </c>
      <c r="AO19" s="8">
        <v>0.5</v>
      </c>
      <c r="AP19" s="75">
        <v>0</v>
      </c>
      <c r="AQ19" s="8">
        <v>0.1</v>
      </c>
      <c r="AR19" s="75">
        <v>2.5</v>
      </c>
      <c r="AS19" s="8">
        <v>0.2</v>
      </c>
      <c r="AT19" s="75">
        <v>0.8</v>
      </c>
      <c r="AU19" s="8">
        <v>152.7</v>
      </c>
      <c r="AV19" s="75">
        <v>1601.3</v>
      </c>
      <c r="AW19" s="8">
        <v>0</v>
      </c>
      <c r="AX19" s="75">
        <v>0.4</v>
      </c>
      <c r="AY19" s="8">
        <v>2.4</v>
      </c>
      <c r="AZ19" s="75">
        <v>0</v>
      </c>
      <c r="BA19" s="8">
        <v>0.4</v>
      </c>
      <c r="BB19" s="75">
        <v>0.2</v>
      </c>
      <c r="BC19" s="8">
        <v>5</v>
      </c>
      <c r="BD19" s="75">
        <v>0</v>
      </c>
      <c r="BE19" s="8">
        <v>0</v>
      </c>
      <c r="BF19" s="75">
        <v>0.1</v>
      </c>
      <c r="BG19" s="8">
        <v>0</v>
      </c>
      <c r="BH19" s="75">
        <v>0.6</v>
      </c>
      <c r="BI19" s="8">
        <v>0.5</v>
      </c>
      <c r="BJ19" s="75">
        <v>3.5</v>
      </c>
      <c r="BK19" s="8">
        <v>0</v>
      </c>
      <c r="BL19" s="75">
        <v>32.4</v>
      </c>
      <c r="BM19" s="8">
        <v>36.2</v>
      </c>
      <c r="BN19" s="75">
        <v>0</v>
      </c>
      <c r="BO19" s="8">
        <v>0.2</v>
      </c>
      <c r="BP19" s="75">
        <v>7.2</v>
      </c>
      <c r="BQ19" s="8">
        <v>0.7</v>
      </c>
      <c r="BR19" s="75">
        <v>28.5</v>
      </c>
      <c r="BS19" s="8">
        <v>5.5</v>
      </c>
      <c r="BT19" s="75">
        <v>31.3</v>
      </c>
      <c r="BU19" s="8">
        <v>0</v>
      </c>
      <c r="BV19" s="75">
        <v>0.6</v>
      </c>
      <c r="BW19" s="75">
        <v>0</v>
      </c>
      <c r="BX19" s="75">
        <v>0</v>
      </c>
      <c r="BY19" s="81">
        <v>4867.9</v>
      </c>
      <c r="BZ19" s="82">
        <v>9556.3</v>
      </c>
      <c r="CA19" s="83">
        <v>9556.3</v>
      </c>
      <c r="CB19" s="8">
        <v>0</v>
      </c>
      <c r="CC19" s="84">
        <v>0</v>
      </c>
      <c r="CD19" s="85">
        <v>31.2</v>
      </c>
      <c r="CE19" s="80">
        <v>0</v>
      </c>
      <c r="CF19" s="80">
        <v>31.2</v>
      </c>
      <c r="CG19" s="85">
        <v>1220.2</v>
      </c>
      <c r="CH19" s="80">
        <v>1025.9</v>
      </c>
      <c r="CI19" s="80">
        <v>194.3</v>
      </c>
      <c r="CJ19" s="86">
        <v>10807.7</v>
      </c>
      <c r="CK19" s="86">
        <v>15675.6</v>
      </c>
    </row>
    <row r="20" spans="2:89" ht="12.75">
      <c r="B20" s="58" t="s">
        <v>23</v>
      </c>
      <c r="C20" s="2">
        <v>13</v>
      </c>
      <c r="D20" s="80">
        <v>1.7</v>
      </c>
      <c r="E20" s="75">
        <v>0</v>
      </c>
      <c r="F20" s="75">
        <v>2.5</v>
      </c>
      <c r="G20" s="80">
        <v>0</v>
      </c>
      <c r="H20" s="75">
        <v>0</v>
      </c>
      <c r="I20" s="75">
        <v>0</v>
      </c>
      <c r="J20" s="75">
        <v>0</v>
      </c>
      <c r="K20" s="80">
        <v>0</v>
      </c>
      <c r="L20" s="75">
        <v>0.1</v>
      </c>
      <c r="M20" s="75">
        <v>0</v>
      </c>
      <c r="N20" s="75">
        <v>0</v>
      </c>
      <c r="O20" s="75">
        <v>0.7</v>
      </c>
      <c r="P20" s="75">
        <v>687.4</v>
      </c>
      <c r="Q20" s="75">
        <v>377.3</v>
      </c>
      <c r="R20" s="75">
        <v>18.2</v>
      </c>
      <c r="S20" s="75">
        <v>0</v>
      </c>
      <c r="T20" s="75">
        <v>0</v>
      </c>
      <c r="U20" s="75">
        <v>0</v>
      </c>
      <c r="V20" s="75">
        <v>0</v>
      </c>
      <c r="W20" s="8">
        <v>0</v>
      </c>
      <c r="X20" s="75">
        <v>0</v>
      </c>
      <c r="Y20" s="8">
        <v>0</v>
      </c>
      <c r="Z20" s="75">
        <v>0.3</v>
      </c>
      <c r="AA20" s="8">
        <v>0</v>
      </c>
      <c r="AB20" s="75">
        <v>0</v>
      </c>
      <c r="AC20" s="8">
        <v>0</v>
      </c>
      <c r="AD20" s="75">
        <v>0</v>
      </c>
      <c r="AE20" s="8">
        <v>0</v>
      </c>
      <c r="AF20" s="75">
        <v>0</v>
      </c>
      <c r="AG20" s="8">
        <v>0</v>
      </c>
      <c r="AH20" s="75">
        <v>0.8</v>
      </c>
      <c r="AI20" s="8">
        <v>0</v>
      </c>
      <c r="AJ20" s="75">
        <v>0</v>
      </c>
      <c r="AK20" s="8">
        <v>0</v>
      </c>
      <c r="AL20" s="75">
        <v>0</v>
      </c>
      <c r="AM20" s="8">
        <v>0</v>
      </c>
      <c r="AN20" s="75">
        <v>0</v>
      </c>
      <c r="AO20" s="8">
        <v>0</v>
      </c>
      <c r="AP20" s="75">
        <v>0</v>
      </c>
      <c r="AQ20" s="8">
        <v>0</v>
      </c>
      <c r="AR20" s="75">
        <v>1.4</v>
      </c>
      <c r="AS20" s="8">
        <v>0</v>
      </c>
      <c r="AT20" s="75">
        <v>0.7</v>
      </c>
      <c r="AU20" s="8">
        <v>34.7</v>
      </c>
      <c r="AV20" s="75">
        <v>615.2</v>
      </c>
      <c r="AW20" s="8">
        <v>0</v>
      </c>
      <c r="AX20" s="75">
        <v>0</v>
      </c>
      <c r="AY20" s="8">
        <v>6.4</v>
      </c>
      <c r="AZ20" s="75">
        <v>0</v>
      </c>
      <c r="BA20" s="8">
        <v>0.3</v>
      </c>
      <c r="BB20" s="75">
        <v>0</v>
      </c>
      <c r="BC20" s="8">
        <v>1.9</v>
      </c>
      <c r="BD20" s="75">
        <v>0</v>
      </c>
      <c r="BE20" s="8">
        <v>0</v>
      </c>
      <c r="BF20" s="75">
        <v>0</v>
      </c>
      <c r="BG20" s="8">
        <v>0</v>
      </c>
      <c r="BH20" s="75">
        <v>0.1</v>
      </c>
      <c r="BI20" s="8">
        <v>0.1</v>
      </c>
      <c r="BJ20" s="75">
        <v>1.5</v>
      </c>
      <c r="BK20" s="8">
        <v>0</v>
      </c>
      <c r="BL20" s="75">
        <v>16</v>
      </c>
      <c r="BM20" s="8">
        <v>23.5</v>
      </c>
      <c r="BN20" s="75">
        <v>0</v>
      </c>
      <c r="BO20" s="8">
        <v>0.1</v>
      </c>
      <c r="BP20" s="75">
        <v>4.6</v>
      </c>
      <c r="BQ20" s="8">
        <v>0.2</v>
      </c>
      <c r="BR20" s="75">
        <v>11.7</v>
      </c>
      <c r="BS20" s="8">
        <v>4.6</v>
      </c>
      <c r="BT20" s="75">
        <v>14.3</v>
      </c>
      <c r="BU20" s="8">
        <v>0</v>
      </c>
      <c r="BV20" s="75">
        <v>0.6</v>
      </c>
      <c r="BW20" s="75">
        <v>0</v>
      </c>
      <c r="BX20" s="75">
        <v>0</v>
      </c>
      <c r="BY20" s="81">
        <v>1826.9</v>
      </c>
      <c r="BZ20" s="82">
        <v>4037.9</v>
      </c>
      <c r="CA20" s="83">
        <v>4037.9</v>
      </c>
      <c r="CB20" s="8">
        <v>0</v>
      </c>
      <c r="CC20" s="84">
        <v>0</v>
      </c>
      <c r="CD20" s="85">
        <v>-1.5</v>
      </c>
      <c r="CE20" s="80">
        <v>0</v>
      </c>
      <c r="CF20" s="80">
        <v>-1.5</v>
      </c>
      <c r="CG20" s="85">
        <v>384.5</v>
      </c>
      <c r="CH20" s="80">
        <v>283.7</v>
      </c>
      <c r="CI20" s="80">
        <v>100.8</v>
      </c>
      <c r="CJ20" s="86">
        <v>4420.9</v>
      </c>
      <c r="CK20" s="86">
        <v>6247.8</v>
      </c>
    </row>
    <row r="21" spans="2:89" ht="12.75">
      <c r="B21" s="58" t="s">
        <v>24</v>
      </c>
      <c r="C21" s="2">
        <v>14</v>
      </c>
      <c r="D21" s="80">
        <v>4613.5</v>
      </c>
      <c r="E21" s="75">
        <v>0</v>
      </c>
      <c r="F21" s="75">
        <v>106.5</v>
      </c>
      <c r="G21" s="80">
        <v>0</v>
      </c>
      <c r="H21" s="75">
        <v>0</v>
      </c>
      <c r="I21" s="75">
        <v>0</v>
      </c>
      <c r="J21" s="75">
        <v>0</v>
      </c>
      <c r="K21" s="80">
        <v>0.2</v>
      </c>
      <c r="L21" s="75">
        <v>2.4</v>
      </c>
      <c r="M21" s="75">
        <v>0</v>
      </c>
      <c r="N21" s="75">
        <v>0</v>
      </c>
      <c r="O21" s="75">
        <v>283.1</v>
      </c>
      <c r="P21" s="75">
        <v>552.1</v>
      </c>
      <c r="Q21" s="75">
        <v>5216.2</v>
      </c>
      <c r="R21" s="75">
        <v>671.9</v>
      </c>
      <c r="S21" s="75">
        <v>0</v>
      </c>
      <c r="T21" s="75">
        <v>0.1</v>
      </c>
      <c r="U21" s="75">
        <v>0</v>
      </c>
      <c r="V21" s="75">
        <v>0.1</v>
      </c>
      <c r="W21" s="8">
        <v>0.1</v>
      </c>
      <c r="X21" s="75">
        <v>38.3</v>
      </c>
      <c r="Y21" s="8">
        <v>0.8</v>
      </c>
      <c r="Z21" s="75">
        <v>69.8</v>
      </c>
      <c r="AA21" s="8">
        <v>0.6</v>
      </c>
      <c r="AB21" s="75">
        <v>0</v>
      </c>
      <c r="AC21" s="8">
        <v>0.1</v>
      </c>
      <c r="AD21" s="75">
        <v>0</v>
      </c>
      <c r="AE21" s="8">
        <v>0.1</v>
      </c>
      <c r="AF21" s="75">
        <v>0</v>
      </c>
      <c r="AG21" s="8">
        <v>0</v>
      </c>
      <c r="AH21" s="75">
        <v>4.6</v>
      </c>
      <c r="AI21" s="8">
        <v>0</v>
      </c>
      <c r="AJ21" s="75">
        <v>0</v>
      </c>
      <c r="AK21" s="8">
        <v>0</v>
      </c>
      <c r="AL21" s="75">
        <v>0</v>
      </c>
      <c r="AM21" s="8">
        <v>0</v>
      </c>
      <c r="AN21" s="75">
        <v>0</v>
      </c>
      <c r="AO21" s="8">
        <v>0</v>
      </c>
      <c r="AP21" s="75">
        <v>0</v>
      </c>
      <c r="AQ21" s="8">
        <v>0.3</v>
      </c>
      <c r="AR21" s="75">
        <v>4.4</v>
      </c>
      <c r="AS21" s="8">
        <v>77</v>
      </c>
      <c r="AT21" s="75">
        <v>0.6</v>
      </c>
      <c r="AU21" s="8">
        <v>220.6</v>
      </c>
      <c r="AV21" s="75">
        <v>2972.2</v>
      </c>
      <c r="AW21" s="8">
        <v>0.9</v>
      </c>
      <c r="AX21" s="75">
        <v>0.3</v>
      </c>
      <c r="AY21" s="8">
        <v>33</v>
      </c>
      <c r="AZ21" s="75">
        <v>0</v>
      </c>
      <c r="BA21" s="8">
        <v>1.1</v>
      </c>
      <c r="BB21" s="75">
        <v>0.3</v>
      </c>
      <c r="BC21" s="8">
        <v>9.7</v>
      </c>
      <c r="BD21" s="75">
        <v>0</v>
      </c>
      <c r="BE21" s="8">
        <v>0</v>
      </c>
      <c r="BF21" s="75">
        <v>0</v>
      </c>
      <c r="BG21" s="8">
        <v>0</v>
      </c>
      <c r="BH21" s="75">
        <v>0.4</v>
      </c>
      <c r="BI21" s="8">
        <v>0.9</v>
      </c>
      <c r="BJ21" s="75">
        <v>16.5</v>
      </c>
      <c r="BK21" s="8">
        <v>0</v>
      </c>
      <c r="BL21" s="75">
        <v>75.2</v>
      </c>
      <c r="BM21" s="8">
        <v>165.7</v>
      </c>
      <c r="BN21" s="75">
        <v>0</v>
      </c>
      <c r="BO21" s="8">
        <v>0.6</v>
      </c>
      <c r="BP21" s="75">
        <v>79</v>
      </c>
      <c r="BQ21" s="8">
        <v>1.3</v>
      </c>
      <c r="BR21" s="75">
        <v>121.3</v>
      </c>
      <c r="BS21" s="8">
        <v>24.5</v>
      </c>
      <c r="BT21" s="75">
        <v>99.6</v>
      </c>
      <c r="BU21" s="8">
        <v>0</v>
      </c>
      <c r="BV21" s="75">
        <v>3.2</v>
      </c>
      <c r="BW21" s="75">
        <v>8.2</v>
      </c>
      <c r="BX21" s="75">
        <v>0</v>
      </c>
      <c r="BY21" s="81">
        <v>15477.3</v>
      </c>
      <c r="BZ21" s="82">
        <v>9709.5</v>
      </c>
      <c r="CA21" s="83">
        <v>9709.5</v>
      </c>
      <c r="CB21" s="8">
        <v>0</v>
      </c>
      <c r="CC21" s="84">
        <v>0</v>
      </c>
      <c r="CD21" s="85">
        <v>50.1</v>
      </c>
      <c r="CE21" s="80">
        <v>0</v>
      </c>
      <c r="CF21" s="80">
        <v>50.1</v>
      </c>
      <c r="CG21" s="85">
        <v>5871.3</v>
      </c>
      <c r="CH21" s="80">
        <v>3849.4</v>
      </c>
      <c r="CI21" s="80">
        <v>2021.9</v>
      </c>
      <c r="CJ21" s="86">
        <v>15630.9</v>
      </c>
      <c r="CK21" s="86">
        <v>31108.2</v>
      </c>
    </row>
    <row r="22" spans="2:89" ht="12.75">
      <c r="B22" s="58" t="s">
        <v>25</v>
      </c>
      <c r="C22" s="2">
        <v>15</v>
      </c>
      <c r="D22" s="80">
        <v>0</v>
      </c>
      <c r="E22" s="75">
        <v>0</v>
      </c>
      <c r="F22" s="75">
        <v>10.1</v>
      </c>
      <c r="G22" s="80">
        <v>0</v>
      </c>
      <c r="H22" s="75">
        <v>0</v>
      </c>
      <c r="I22" s="75">
        <v>0</v>
      </c>
      <c r="J22" s="75">
        <v>0</v>
      </c>
      <c r="K22" s="80">
        <v>0.1</v>
      </c>
      <c r="L22" s="75">
        <v>0</v>
      </c>
      <c r="M22" s="75">
        <v>0</v>
      </c>
      <c r="N22" s="75">
        <v>0</v>
      </c>
      <c r="O22" s="75">
        <v>3.1</v>
      </c>
      <c r="P22" s="75">
        <v>4.3</v>
      </c>
      <c r="Q22" s="75">
        <v>28</v>
      </c>
      <c r="R22" s="75">
        <v>1204</v>
      </c>
      <c r="S22" s="75">
        <v>0</v>
      </c>
      <c r="T22" s="75">
        <v>0</v>
      </c>
      <c r="U22" s="75">
        <v>0</v>
      </c>
      <c r="V22" s="75">
        <v>0</v>
      </c>
      <c r="W22" s="8">
        <v>0</v>
      </c>
      <c r="X22" s="75">
        <v>0</v>
      </c>
      <c r="Y22" s="8">
        <v>0</v>
      </c>
      <c r="Z22" s="75">
        <v>1.2</v>
      </c>
      <c r="AA22" s="8">
        <v>0</v>
      </c>
      <c r="AB22" s="75">
        <v>0</v>
      </c>
      <c r="AC22" s="8">
        <v>0</v>
      </c>
      <c r="AD22" s="75">
        <v>0</v>
      </c>
      <c r="AE22" s="8">
        <v>0</v>
      </c>
      <c r="AF22" s="75">
        <v>0</v>
      </c>
      <c r="AG22" s="8">
        <v>0</v>
      </c>
      <c r="AH22" s="75">
        <v>0.5</v>
      </c>
      <c r="AI22" s="8">
        <v>0</v>
      </c>
      <c r="AJ22" s="75">
        <v>0</v>
      </c>
      <c r="AK22" s="8">
        <v>0</v>
      </c>
      <c r="AL22" s="75">
        <v>0</v>
      </c>
      <c r="AM22" s="8">
        <v>0</v>
      </c>
      <c r="AN22" s="75">
        <v>0.1</v>
      </c>
      <c r="AO22" s="8">
        <v>0</v>
      </c>
      <c r="AP22" s="75">
        <v>0</v>
      </c>
      <c r="AQ22" s="8">
        <v>0.1</v>
      </c>
      <c r="AR22" s="75">
        <v>8.1</v>
      </c>
      <c r="AS22" s="8">
        <v>0</v>
      </c>
      <c r="AT22" s="75">
        <v>0</v>
      </c>
      <c r="AU22" s="8">
        <v>355.4</v>
      </c>
      <c r="AV22" s="75">
        <v>5793.3</v>
      </c>
      <c r="AW22" s="8">
        <v>2.5</v>
      </c>
      <c r="AX22" s="75">
        <v>0</v>
      </c>
      <c r="AY22" s="8">
        <v>9.8</v>
      </c>
      <c r="AZ22" s="75">
        <v>7</v>
      </c>
      <c r="BA22" s="8">
        <v>1.1</v>
      </c>
      <c r="BB22" s="75">
        <v>0</v>
      </c>
      <c r="BC22" s="8">
        <v>15.5</v>
      </c>
      <c r="BD22" s="75">
        <v>0.8</v>
      </c>
      <c r="BE22" s="8">
        <v>0</v>
      </c>
      <c r="BF22" s="75">
        <v>0.1</v>
      </c>
      <c r="BG22" s="8">
        <v>0</v>
      </c>
      <c r="BH22" s="75">
        <v>0.5</v>
      </c>
      <c r="BI22" s="8">
        <v>0.4</v>
      </c>
      <c r="BJ22" s="75">
        <v>1.5</v>
      </c>
      <c r="BK22" s="8">
        <v>0</v>
      </c>
      <c r="BL22" s="75">
        <v>3.3</v>
      </c>
      <c r="BM22" s="8">
        <v>18.9</v>
      </c>
      <c r="BN22" s="75">
        <v>0</v>
      </c>
      <c r="BO22" s="8">
        <v>0</v>
      </c>
      <c r="BP22" s="75">
        <v>132.3</v>
      </c>
      <c r="BQ22" s="8">
        <v>1.2</v>
      </c>
      <c r="BR22" s="75">
        <v>15.3</v>
      </c>
      <c r="BS22" s="8">
        <v>0.9</v>
      </c>
      <c r="BT22" s="75">
        <v>17</v>
      </c>
      <c r="BU22" s="8">
        <v>0</v>
      </c>
      <c r="BV22" s="75">
        <v>2.4</v>
      </c>
      <c r="BW22" s="75">
        <v>0.2</v>
      </c>
      <c r="BX22" s="75">
        <v>0</v>
      </c>
      <c r="BY22" s="81">
        <v>7639</v>
      </c>
      <c r="BZ22" s="82">
        <v>2321.1</v>
      </c>
      <c r="CA22" s="83">
        <v>2321.1</v>
      </c>
      <c r="CB22" s="8">
        <v>0</v>
      </c>
      <c r="CC22" s="84">
        <v>0</v>
      </c>
      <c r="CD22" s="85">
        <v>334.8</v>
      </c>
      <c r="CE22" s="80">
        <v>0</v>
      </c>
      <c r="CF22" s="80">
        <v>334.8</v>
      </c>
      <c r="CG22" s="85">
        <v>1519</v>
      </c>
      <c r="CH22" s="80">
        <v>1032.6</v>
      </c>
      <c r="CI22" s="80">
        <v>486.4</v>
      </c>
      <c r="CJ22" s="86">
        <v>4174.9</v>
      </c>
      <c r="CK22" s="86">
        <v>11813.9</v>
      </c>
    </row>
    <row r="23" spans="2:89" ht="12.75">
      <c r="B23" s="58" t="s">
        <v>26</v>
      </c>
      <c r="C23" s="2">
        <v>16</v>
      </c>
      <c r="D23" s="80">
        <v>0</v>
      </c>
      <c r="E23" s="75">
        <v>0</v>
      </c>
      <c r="F23" s="75">
        <v>0</v>
      </c>
      <c r="G23" s="80">
        <v>0</v>
      </c>
      <c r="H23" s="75">
        <v>0</v>
      </c>
      <c r="I23" s="75">
        <v>0</v>
      </c>
      <c r="J23" s="75">
        <v>0</v>
      </c>
      <c r="K23" s="80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190.5</v>
      </c>
      <c r="T23" s="75">
        <v>0</v>
      </c>
      <c r="U23" s="75">
        <v>0</v>
      </c>
      <c r="V23" s="75">
        <v>0</v>
      </c>
      <c r="W23" s="8">
        <v>0</v>
      </c>
      <c r="X23" s="75">
        <v>0</v>
      </c>
      <c r="Y23" s="8">
        <v>0</v>
      </c>
      <c r="Z23" s="75">
        <v>0</v>
      </c>
      <c r="AA23" s="8">
        <v>0</v>
      </c>
      <c r="AB23" s="75">
        <v>0</v>
      </c>
      <c r="AC23" s="8">
        <v>0</v>
      </c>
      <c r="AD23" s="75">
        <v>0</v>
      </c>
      <c r="AE23" s="8">
        <v>0</v>
      </c>
      <c r="AF23" s="75">
        <v>0</v>
      </c>
      <c r="AG23" s="8">
        <v>0</v>
      </c>
      <c r="AH23" s="75">
        <v>0</v>
      </c>
      <c r="AI23" s="8">
        <v>0</v>
      </c>
      <c r="AJ23" s="75">
        <v>0</v>
      </c>
      <c r="AK23" s="8">
        <v>0</v>
      </c>
      <c r="AL23" s="75">
        <v>0</v>
      </c>
      <c r="AM23" s="8">
        <v>0</v>
      </c>
      <c r="AN23" s="75">
        <v>0</v>
      </c>
      <c r="AO23" s="8">
        <v>0</v>
      </c>
      <c r="AP23" s="75">
        <v>0</v>
      </c>
      <c r="AQ23" s="8">
        <v>0</v>
      </c>
      <c r="AR23" s="75">
        <v>0</v>
      </c>
      <c r="AS23" s="8">
        <v>0</v>
      </c>
      <c r="AT23" s="75">
        <v>0</v>
      </c>
      <c r="AU23" s="8">
        <v>0</v>
      </c>
      <c r="AV23" s="75">
        <v>0</v>
      </c>
      <c r="AW23" s="8">
        <v>0</v>
      </c>
      <c r="AX23" s="75">
        <v>0</v>
      </c>
      <c r="AY23" s="8">
        <v>0</v>
      </c>
      <c r="AZ23" s="75">
        <v>0</v>
      </c>
      <c r="BA23" s="8">
        <v>0</v>
      </c>
      <c r="BB23" s="75">
        <v>0</v>
      </c>
      <c r="BC23" s="8">
        <v>0</v>
      </c>
      <c r="BD23" s="75">
        <v>0</v>
      </c>
      <c r="BE23" s="8">
        <v>0</v>
      </c>
      <c r="BF23" s="75">
        <v>0</v>
      </c>
      <c r="BG23" s="8">
        <v>0</v>
      </c>
      <c r="BH23" s="75">
        <v>0</v>
      </c>
      <c r="BI23" s="8">
        <v>0</v>
      </c>
      <c r="BJ23" s="75">
        <v>0</v>
      </c>
      <c r="BK23" s="8">
        <v>0</v>
      </c>
      <c r="BL23" s="75">
        <v>0</v>
      </c>
      <c r="BM23" s="8">
        <v>0</v>
      </c>
      <c r="BN23" s="75">
        <v>0</v>
      </c>
      <c r="BO23" s="8">
        <v>0</v>
      </c>
      <c r="BP23" s="75">
        <v>0</v>
      </c>
      <c r="BQ23" s="8">
        <v>0</v>
      </c>
      <c r="BR23" s="75">
        <v>0</v>
      </c>
      <c r="BS23" s="8">
        <v>0</v>
      </c>
      <c r="BT23" s="75">
        <v>0</v>
      </c>
      <c r="BU23" s="8">
        <v>0</v>
      </c>
      <c r="BV23" s="75">
        <v>0</v>
      </c>
      <c r="BW23" s="75">
        <v>0</v>
      </c>
      <c r="BX23" s="75">
        <v>0</v>
      </c>
      <c r="BY23" s="81">
        <v>190.5</v>
      </c>
      <c r="BZ23" s="82">
        <v>1164.5</v>
      </c>
      <c r="CA23" s="83">
        <v>1164.5</v>
      </c>
      <c r="CB23" s="8">
        <v>0</v>
      </c>
      <c r="CC23" s="84">
        <v>0</v>
      </c>
      <c r="CD23" s="85">
        <v>4.6</v>
      </c>
      <c r="CE23" s="80">
        <v>0</v>
      </c>
      <c r="CF23" s="80">
        <v>4.6</v>
      </c>
      <c r="CG23" s="85">
        <v>37.4</v>
      </c>
      <c r="CH23" s="80">
        <v>12.5</v>
      </c>
      <c r="CI23" s="80">
        <v>24.9</v>
      </c>
      <c r="CJ23" s="86">
        <v>1206.5</v>
      </c>
      <c r="CK23" s="86">
        <v>1397</v>
      </c>
    </row>
    <row r="24" spans="2:89" ht="12.75">
      <c r="B24" s="58" t="s">
        <v>27</v>
      </c>
      <c r="C24" s="2">
        <v>17</v>
      </c>
      <c r="D24" s="80">
        <v>6.3</v>
      </c>
      <c r="E24" s="75">
        <v>0.1</v>
      </c>
      <c r="F24" s="75">
        <v>29.2</v>
      </c>
      <c r="G24" s="80">
        <v>0.2</v>
      </c>
      <c r="H24" s="75">
        <v>0</v>
      </c>
      <c r="I24" s="75">
        <v>0</v>
      </c>
      <c r="J24" s="75">
        <v>0</v>
      </c>
      <c r="K24" s="80">
        <v>0.2</v>
      </c>
      <c r="L24" s="75">
        <v>0.3</v>
      </c>
      <c r="M24" s="75">
        <v>0</v>
      </c>
      <c r="N24" s="75">
        <v>0</v>
      </c>
      <c r="O24" s="75">
        <v>13.5</v>
      </c>
      <c r="P24" s="75">
        <v>0.4</v>
      </c>
      <c r="Q24" s="75">
        <v>66.4</v>
      </c>
      <c r="R24" s="75">
        <v>2.7</v>
      </c>
      <c r="S24" s="75">
        <v>0</v>
      </c>
      <c r="T24" s="75">
        <v>1225</v>
      </c>
      <c r="U24" s="75">
        <v>2262.5</v>
      </c>
      <c r="V24" s="75">
        <v>244.2</v>
      </c>
      <c r="W24" s="8">
        <v>16.9</v>
      </c>
      <c r="X24" s="75">
        <v>2.7</v>
      </c>
      <c r="Y24" s="8">
        <v>1.3</v>
      </c>
      <c r="Z24" s="75">
        <v>123.1</v>
      </c>
      <c r="AA24" s="8">
        <v>206.3</v>
      </c>
      <c r="AB24" s="75">
        <v>0.1</v>
      </c>
      <c r="AC24" s="8">
        <v>1.2</v>
      </c>
      <c r="AD24" s="75">
        <v>0</v>
      </c>
      <c r="AE24" s="8">
        <v>19.1</v>
      </c>
      <c r="AF24" s="75">
        <v>5.6</v>
      </c>
      <c r="AG24" s="8">
        <v>23</v>
      </c>
      <c r="AH24" s="75">
        <v>17.6</v>
      </c>
      <c r="AI24" s="8">
        <v>0.1</v>
      </c>
      <c r="AJ24" s="75">
        <v>17.6</v>
      </c>
      <c r="AK24" s="8">
        <v>0.8</v>
      </c>
      <c r="AL24" s="75">
        <v>2.8</v>
      </c>
      <c r="AM24" s="8">
        <v>539.6</v>
      </c>
      <c r="AN24" s="75">
        <v>24.8</v>
      </c>
      <c r="AO24" s="8">
        <v>370</v>
      </c>
      <c r="AP24" s="75">
        <v>3.1</v>
      </c>
      <c r="AQ24" s="8">
        <v>3.1</v>
      </c>
      <c r="AR24" s="75">
        <v>34.6</v>
      </c>
      <c r="AS24" s="8">
        <v>219</v>
      </c>
      <c r="AT24" s="75">
        <v>8.8</v>
      </c>
      <c r="AU24" s="8">
        <v>47.9</v>
      </c>
      <c r="AV24" s="75">
        <v>527</v>
      </c>
      <c r="AW24" s="8">
        <v>0.1</v>
      </c>
      <c r="AX24" s="75">
        <v>1.7</v>
      </c>
      <c r="AY24" s="8">
        <v>6.6</v>
      </c>
      <c r="AZ24" s="75">
        <v>5.7</v>
      </c>
      <c r="BA24" s="8">
        <v>15</v>
      </c>
      <c r="BB24" s="75">
        <v>5.4</v>
      </c>
      <c r="BC24" s="8">
        <v>11.3</v>
      </c>
      <c r="BD24" s="75">
        <v>1</v>
      </c>
      <c r="BE24" s="8">
        <v>0</v>
      </c>
      <c r="BF24" s="75">
        <v>0.2</v>
      </c>
      <c r="BG24" s="8">
        <v>0.4</v>
      </c>
      <c r="BH24" s="75">
        <v>0.9</v>
      </c>
      <c r="BI24" s="8">
        <v>5.7</v>
      </c>
      <c r="BJ24" s="75">
        <v>12</v>
      </c>
      <c r="BK24" s="8">
        <v>55.2</v>
      </c>
      <c r="BL24" s="75">
        <v>1.8</v>
      </c>
      <c r="BM24" s="8">
        <v>21.5</v>
      </c>
      <c r="BN24" s="75">
        <v>0.8</v>
      </c>
      <c r="BO24" s="8">
        <v>1.4</v>
      </c>
      <c r="BP24" s="75">
        <v>17.4</v>
      </c>
      <c r="BQ24" s="8">
        <v>1.6</v>
      </c>
      <c r="BR24" s="75">
        <v>51.4</v>
      </c>
      <c r="BS24" s="8">
        <v>5.9</v>
      </c>
      <c r="BT24" s="75">
        <v>66</v>
      </c>
      <c r="BU24" s="8">
        <v>0.2</v>
      </c>
      <c r="BV24" s="75">
        <v>8.2</v>
      </c>
      <c r="BW24" s="75">
        <v>13.5</v>
      </c>
      <c r="BX24" s="75">
        <v>0</v>
      </c>
      <c r="BY24" s="81">
        <v>6378</v>
      </c>
      <c r="BZ24" s="82">
        <v>250.5</v>
      </c>
      <c r="CA24" s="83">
        <v>250.5</v>
      </c>
      <c r="CB24" s="8">
        <v>0</v>
      </c>
      <c r="CC24" s="84">
        <v>0</v>
      </c>
      <c r="CD24" s="85">
        <v>136.3</v>
      </c>
      <c r="CE24" s="80">
        <v>90.5</v>
      </c>
      <c r="CF24" s="80">
        <v>45.8</v>
      </c>
      <c r="CG24" s="85">
        <v>2776.3</v>
      </c>
      <c r="CH24" s="80">
        <v>1789.6</v>
      </c>
      <c r="CI24" s="80">
        <v>986.7</v>
      </c>
      <c r="CJ24" s="86">
        <v>3163.1</v>
      </c>
      <c r="CK24" s="86">
        <v>9541.1</v>
      </c>
    </row>
    <row r="25" spans="2:89" ht="12.75">
      <c r="B25" s="58" t="s">
        <v>28</v>
      </c>
      <c r="C25" s="2">
        <v>18</v>
      </c>
      <c r="D25" s="80">
        <v>8.4</v>
      </c>
      <c r="E25" s="75">
        <v>0.1</v>
      </c>
      <c r="F25" s="75">
        <v>3.5</v>
      </c>
      <c r="G25" s="80">
        <v>1.4</v>
      </c>
      <c r="H25" s="75">
        <v>0.9</v>
      </c>
      <c r="I25" s="75">
        <v>0</v>
      </c>
      <c r="J25" s="75">
        <v>0.3</v>
      </c>
      <c r="K25" s="80">
        <v>0.7</v>
      </c>
      <c r="L25" s="75">
        <v>0.1</v>
      </c>
      <c r="M25" s="75">
        <v>0.1</v>
      </c>
      <c r="N25" s="75">
        <v>10.9</v>
      </c>
      <c r="O25" s="75">
        <v>2.6</v>
      </c>
      <c r="P25" s="75">
        <v>4.5</v>
      </c>
      <c r="Q25" s="75">
        <v>17.1</v>
      </c>
      <c r="R25" s="75">
        <v>0.9</v>
      </c>
      <c r="S25" s="75">
        <v>0</v>
      </c>
      <c r="T25" s="75">
        <v>3.2</v>
      </c>
      <c r="U25" s="75">
        <v>445.7</v>
      </c>
      <c r="V25" s="75">
        <v>2</v>
      </c>
      <c r="W25" s="8">
        <v>2.2</v>
      </c>
      <c r="X25" s="75">
        <v>6.5</v>
      </c>
      <c r="Y25" s="8">
        <v>1.6</v>
      </c>
      <c r="Z25" s="75">
        <v>16</v>
      </c>
      <c r="AA25" s="8">
        <v>8.9</v>
      </c>
      <c r="AB25" s="75">
        <v>0.8</v>
      </c>
      <c r="AC25" s="8">
        <v>1.7</v>
      </c>
      <c r="AD25" s="75">
        <v>11.2</v>
      </c>
      <c r="AE25" s="8">
        <v>8.3</v>
      </c>
      <c r="AF25" s="75">
        <v>41.4</v>
      </c>
      <c r="AG25" s="8">
        <v>2.3</v>
      </c>
      <c r="AH25" s="75">
        <v>22.1</v>
      </c>
      <c r="AI25" s="8">
        <v>14.4</v>
      </c>
      <c r="AJ25" s="75">
        <v>14.2</v>
      </c>
      <c r="AK25" s="8">
        <v>3.4</v>
      </c>
      <c r="AL25" s="75">
        <v>1.9</v>
      </c>
      <c r="AM25" s="8">
        <v>46.1</v>
      </c>
      <c r="AN25" s="75">
        <v>2.8</v>
      </c>
      <c r="AO25" s="8">
        <v>14.5</v>
      </c>
      <c r="AP25" s="75">
        <v>5.1</v>
      </c>
      <c r="AQ25" s="8">
        <v>52.3</v>
      </c>
      <c r="AR25" s="75">
        <v>19.5</v>
      </c>
      <c r="AS25" s="8">
        <v>29.7</v>
      </c>
      <c r="AT25" s="75">
        <v>2.8</v>
      </c>
      <c r="AU25" s="8">
        <v>10.9</v>
      </c>
      <c r="AV25" s="75">
        <v>80.2</v>
      </c>
      <c r="AW25" s="8">
        <v>1.5</v>
      </c>
      <c r="AX25" s="75">
        <v>4.1</v>
      </c>
      <c r="AY25" s="8">
        <v>1.1</v>
      </c>
      <c r="AZ25" s="75">
        <v>31</v>
      </c>
      <c r="BA25" s="8">
        <v>5.7</v>
      </c>
      <c r="BB25" s="75">
        <v>1.3</v>
      </c>
      <c r="BC25" s="8">
        <v>76.4</v>
      </c>
      <c r="BD25" s="75">
        <v>0.4</v>
      </c>
      <c r="BE25" s="8">
        <v>0</v>
      </c>
      <c r="BF25" s="75">
        <v>0.2</v>
      </c>
      <c r="BG25" s="8">
        <v>0</v>
      </c>
      <c r="BH25" s="75">
        <v>3.7</v>
      </c>
      <c r="BI25" s="8">
        <v>1.2</v>
      </c>
      <c r="BJ25" s="75">
        <v>5.4</v>
      </c>
      <c r="BK25" s="8">
        <v>223</v>
      </c>
      <c r="BL25" s="75">
        <v>9.1</v>
      </c>
      <c r="BM25" s="8">
        <v>27.7</v>
      </c>
      <c r="BN25" s="75">
        <v>43.3</v>
      </c>
      <c r="BO25" s="8">
        <v>2</v>
      </c>
      <c r="BP25" s="75">
        <v>102.5</v>
      </c>
      <c r="BQ25" s="8">
        <v>39.9</v>
      </c>
      <c r="BR25" s="75">
        <v>42.9</v>
      </c>
      <c r="BS25" s="8">
        <v>6.3</v>
      </c>
      <c r="BT25" s="75">
        <v>75.5</v>
      </c>
      <c r="BU25" s="8">
        <v>9.1</v>
      </c>
      <c r="BV25" s="75">
        <v>9.7</v>
      </c>
      <c r="BW25" s="75">
        <v>9.7</v>
      </c>
      <c r="BX25" s="75">
        <v>0</v>
      </c>
      <c r="BY25" s="81">
        <v>1655.9</v>
      </c>
      <c r="BZ25" s="82">
        <v>5101</v>
      </c>
      <c r="CA25" s="83">
        <v>5101</v>
      </c>
      <c r="CB25" s="8">
        <v>0</v>
      </c>
      <c r="CC25" s="84">
        <v>0</v>
      </c>
      <c r="CD25" s="85">
        <v>76.5</v>
      </c>
      <c r="CE25" s="80">
        <v>0</v>
      </c>
      <c r="CF25" s="80">
        <v>76.5</v>
      </c>
      <c r="CG25" s="85">
        <v>1552.7</v>
      </c>
      <c r="CH25" s="80">
        <v>1034.8</v>
      </c>
      <c r="CI25" s="80">
        <v>517.9</v>
      </c>
      <c r="CJ25" s="86">
        <v>6730.2</v>
      </c>
      <c r="CK25" s="86">
        <v>8386.1</v>
      </c>
    </row>
    <row r="26" spans="2:89" ht="12.75">
      <c r="B26" s="58" t="s">
        <v>29</v>
      </c>
      <c r="C26" s="2">
        <v>19</v>
      </c>
      <c r="D26" s="80">
        <v>0</v>
      </c>
      <c r="E26" s="75">
        <v>0.1</v>
      </c>
      <c r="F26" s="75">
        <v>3.3</v>
      </c>
      <c r="G26" s="80">
        <v>4.6</v>
      </c>
      <c r="H26" s="75">
        <v>0.9</v>
      </c>
      <c r="I26" s="75">
        <v>0</v>
      </c>
      <c r="J26" s="75">
        <v>0</v>
      </c>
      <c r="K26" s="80">
        <v>0.3</v>
      </c>
      <c r="L26" s="75">
        <v>0.1</v>
      </c>
      <c r="M26" s="75">
        <v>0.1</v>
      </c>
      <c r="N26" s="75">
        <v>0.1</v>
      </c>
      <c r="O26" s="75">
        <v>2.1</v>
      </c>
      <c r="P26" s="75">
        <v>0</v>
      </c>
      <c r="Q26" s="75">
        <v>0.4</v>
      </c>
      <c r="R26" s="75">
        <v>0</v>
      </c>
      <c r="S26" s="75">
        <v>0</v>
      </c>
      <c r="T26" s="75">
        <v>1.5</v>
      </c>
      <c r="U26" s="75">
        <v>77.4</v>
      </c>
      <c r="V26" s="75">
        <v>1480.3</v>
      </c>
      <c r="W26" s="8">
        <v>7.3</v>
      </c>
      <c r="X26" s="75">
        <v>0.7</v>
      </c>
      <c r="Y26" s="8">
        <v>0.1</v>
      </c>
      <c r="Z26" s="75">
        <v>3.4</v>
      </c>
      <c r="AA26" s="8">
        <v>1.5</v>
      </c>
      <c r="AB26" s="75">
        <v>0.1</v>
      </c>
      <c r="AC26" s="8">
        <v>0.2</v>
      </c>
      <c r="AD26" s="75">
        <v>0</v>
      </c>
      <c r="AE26" s="8">
        <v>0</v>
      </c>
      <c r="AF26" s="75">
        <v>0.3</v>
      </c>
      <c r="AG26" s="8">
        <v>0.3</v>
      </c>
      <c r="AH26" s="75">
        <v>0.1</v>
      </c>
      <c r="AI26" s="8">
        <v>0</v>
      </c>
      <c r="AJ26" s="75">
        <v>0</v>
      </c>
      <c r="AK26" s="8">
        <v>0</v>
      </c>
      <c r="AL26" s="75">
        <v>0</v>
      </c>
      <c r="AM26" s="8">
        <v>0</v>
      </c>
      <c r="AN26" s="75">
        <v>0</v>
      </c>
      <c r="AO26" s="8">
        <v>0.1</v>
      </c>
      <c r="AP26" s="75">
        <v>0</v>
      </c>
      <c r="AQ26" s="8">
        <v>7.2</v>
      </c>
      <c r="AR26" s="75">
        <v>2.8</v>
      </c>
      <c r="AS26" s="8">
        <v>15.9</v>
      </c>
      <c r="AT26" s="75">
        <v>1.7</v>
      </c>
      <c r="AU26" s="8">
        <v>2.8</v>
      </c>
      <c r="AV26" s="75">
        <v>15.8</v>
      </c>
      <c r="AW26" s="8">
        <v>0.4</v>
      </c>
      <c r="AX26" s="75">
        <v>0.1</v>
      </c>
      <c r="AY26" s="8">
        <v>0.1</v>
      </c>
      <c r="AZ26" s="75">
        <v>1.1</v>
      </c>
      <c r="BA26" s="8">
        <v>0.1</v>
      </c>
      <c r="BB26" s="75">
        <v>0</v>
      </c>
      <c r="BC26" s="8">
        <v>26.6</v>
      </c>
      <c r="BD26" s="75">
        <v>0</v>
      </c>
      <c r="BE26" s="8">
        <v>0</v>
      </c>
      <c r="BF26" s="75">
        <v>0</v>
      </c>
      <c r="BG26" s="8">
        <v>1.2</v>
      </c>
      <c r="BH26" s="75">
        <v>0.2</v>
      </c>
      <c r="BI26" s="8">
        <v>0.6</v>
      </c>
      <c r="BJ26" s="75">
        <v>1.4</v>
      </c>
      <c r="BK26" s="8">
        <v>5.2</v>
      </c>
      <c r="BL26" s="75">
        <v>1</v>
      </c>
      <c r="BM26" s="8">
        <v>3.2</v>
      </c>
      <c r="BN26" s="75">
        <v>0.4</v>
      </c>
      <c r="BO26" s="8">
        <v>0.5</v>
      </c>
      <c r="BP26" s="75">
        <v>13.4</v>
      </c>
      <c r="BQ26" s="8">
        <v>1</v>
      </c>
      <c r="BR26" s="75">
        <v>17.8</v>
      </c>
      <c r="BS26" s="8">
        <v>0.3</v>
      </c>
      <c r="BT26" s="75">
        <v>2.4</v>
      </c>
      <c r="BU26" s="8">
        <v>1.3</v>
      </c>
      <c r="BV26" s="75">
        <v>1.3</v>
      </c>
      <c r="BW26" s="75">
        <v>1.5</v>
      </c>
      <c r="BX26" s="75">
        <v>0</v>
      </c>
      <c r="BY26" s="81">
        <v>1712.6</v>
      </c>
      <c r="BZ26" s="82">
        <v>2208.1</v>
      </c>
      <c r="CA26" s="83">
        <v>2208.1</v>
      </c>
      <c r="CB26" s="8">
        <v>0</v>
      </c>
      <c r="CC26" s="84">
        <v>0</v>
      </c>
      <c r="CD26" s="85">
        <v>16.7</v>
      </c>
      <c r="CE26" s="80">
        <v>2.8</v>
      </c>
      <c r="CF26" s="80">
        <v>13.9</v>
      </c>
      <c r="CG26" s="85">
        <v>2468</v>
      </c>
      <c r="CH26" s="80">
        <v>1629</v>
      </c>
      <c r="CI26" s="80">
        <v>839</v>
      </c>
      <c r="CJ26" s="86">
        <v>4692.8</v>
      </c>
      <c r="CK26" s="86">
        <v>6405.4</v>
      </c>
    </row>
    <row r="27" spans="2:89" ht="12.75">
      <c r="B27" s="58" t="s">
        <v>30</v>
      </c>
      <c r="C27" s="2">
        <v>20</v>
      </c>
      <c r="D27" s="80">
        <v>90.9</v>
      </c>
      <c r="E27" s="75">
        <v>0.5</v>
      </c>
      <c r="F27" s="75">
        <v>15.2</v>
      </c>
      <c r="G27" s="80">
        <v>57.9</v>
      </c>
      <c r="H27" s="75">
        <v>0</v>
      </c>
      <c r="I27" s="75">
        <v>9.7</v>
      </c>
      <c r="J27" s="75">
        <v>10.9</v>
      </c>
      <c r="K27" s="80">
        <v>1.8</v>
      </c>
      <c r="L27" s="75">
        <v>1.6</v>
      </c>
      <c r="M27" s="75">
        <v>0</v>
      </c>
      <c r="N27" s="75">
        <v>0</v>
      </c>
      <c r="O27" s="75">
        <v>136</v>
      </c>
      <c r="P27" s="75">
        <v>19.3</v>
      </c>
      <c r="Q27" s="75">
        <v>86.8</v>
      </c>
      <c r="R27" s="75">
        <v>135.3</v>
      </c>
      <c r="S27" s="75">
        <v>0</v>
      </c>
      <c r="T27" s="75">
        <v>10.8</v>
      </c>
      <c r="U27" s="75">
        <v>0.6</v>
      </c>
      <c r="V27" s="75">
        <v>51.6</v>
      </c>
      <c r="W27" s="8">
        <v>1726.9</v>
      </c>
      <c r="X27" s="75">
        <v>133.5</v>
      </c>
      <c r="Y27" s="8">
        <v>14.7</v>
      </c>
      <c r="Z27" s="75">
        <v>33.1</v>
      </c>
      <c r="AA27" s="8">
        <v>36.7</v>
      </c>
      <c r="AB27" s="75">
        <v>7.5</v>
      </c>
      <c r="AC27" s="8">
        <v>21.7</v>
      </c>
      <c r="AD27" s="75">
        <v>87.2</v>
      </c>
      <c r="AE27" s="8">
        <v>39.1</v>
      </c>
      <c r="AF27" s="75">
        <v>51.9</v>
      </c>
      <c r="AG27" s="8">
        <v>150.3</v>
      </c>
      <c r="AH27" s="75">
        <v>43.7</v>
      </c>
      <c r="AI27" s="8">
        <v>2.8</v>
      </c>
      <c r="AJ27" s="75">
        <v>74.2</v>
      </c>
      <c r="AK27" s="8">
        <v>7.6</v>
      </c>
      <c r="AL27" s="75">
        <v>4.6</v>
      </c>
      <c r="AM27" s="8">
        <v>51.5</v>
      </c>
      <c r="AN27" s="75">
        <v>32.7</v>
      </c>
      <c r="AO27" s="8">
        <v>1763.5</v>
      </c>
      <c r="AP27" s="75">
        <v>18.2</v>
      </c>
      <c r="AQ27" s="8">
        <v>1933.7</v>
      </c>
      <c r="AR27" s="75">
        <v>23.8</v>
      </c>
      <c r="AS27" s="8">
        <v>70.2</v>
      </c>
      <c r="AT27" s="75">
        <v>0.1</v>
      </c>
      <c r="AU27" s="8">
        <v>25.8</v>
      </c>
      <c r="AV27" s="75">
        <v>237.5</v>
      </c>
      <c r="AW27" s="8">
        <v>1.7</v>
      </c>
      <c r="AX27" s="75">
        <v>6</v>
      </c>
      <c r="AY27" s="8">
        <v>1</v>
      </c>
      <c r="AZ27" s="75">
        <v>0.7</v>
      </c>
      <c r="BA27" s="8">
        <v>167.8</v>
      </c>
      <c r="BB27" s="75">
        <v>0.9</v>
      </c>
      <c r="BC27" s="8">
        <v>5.4</v>
      </c>
      <c r="BD27" s="75">
        <v>0.3</v>
      </c>
      <c r="BE27" s="8">
        <v>0</v>
      </c>
      <c r="BF27" s="75">
        <v>0.4</v>
      </c>
      <c r="BG27" s="8">
        <v>0.9</v>
      </c>
      <c r="BH27" s="75">
        <v>11.6</v>
      </c>
      <c r="BI27" s="8">
        <v>1</v>
      </c>
      <c r="BJ27" s="75">
        <v>10.8</v>
      </c>
      <c r="BK27" s="8">
        <v>38</v>
      </c>
      <c r="BL27" s="75">
        <v>0.5</v>
      </c>
      <c r="BM27" s="8">
        <v>0.5</v>
      </c>
      <c r="BN27" s="75">
        <v>1.8</v>
      </c>
      <c r="BO27" s="8">
        <v>0.6</v>
      </c>
      <c r="BP27" s="75">
        <v>56.6</v>
      </c>
      <c r="BQ27" s="8">
        <v>93.6</v>
      </c>
      <c r="BR27" s="75">
        <v>2.5</v>
      </c>
      <c r="BS27" s="8">
        <v>0.5</v>
      </c>
      <c r="BT27" s="75">
        <v>2.4</v>
      </c>
      <c r="BU27" s="8">
        <v>0.3</v>
      </c>
      <c r="BV27" s="75">
        <v>5.2</v>
      </c>
      <c r="BW27" s="75">
        <v>7.7</v>
      </c>
      <c r="BX27" s="75">
        <v>0</v>
      </c>
      <c r="BY27" s="81">
        <v>7640.1</v>
      </c>
      <c r="BZ27" s="82">
        <v>53.1</v>
      </c>
      <c r="CA27" s="83">
        <v>53.1</v>
      </c>
      <c r="CB27" s="8">
        <v>0</v>
      </c>
      <c r="CC27" s="84">
        <v>0</v>
      </c>
      <c r="CD27" s="85">
        <v>99.1</v>
      </c>
      <c r="CE27" s="80">
        <v>51.5</v>
      </c>
      <c r="CF27" s="80">
        <v>47.6</v>
      </c>
      <c r="CG27" s="85">
        <v>935.1</v>
      </c>
      <c r="CH27" s="80">
        <v>668.9</v>
      </c>
      <c r="CI27" s="80">
        <v>266.2</v>
      </c>
      <c r="CJ27" s="86">
        <v>1087.3</v>
      </c>
      <c r="CK27" s="86">
        <v>8727.4</v>
      </c>
    </row>
    <row r="28" spans="2:89" ht="12.75">
      <c r="B28" s="58" t="s">
        <v>31</v>
      </c>
      <c r="C28" s="2">
        <v>21</v>
      </c>
      <c r="D28" s="80">
        <v>39.2</v>
      </c>
      <c r="E28" s="75">
        <v>0</v>
      </c>
      <c r="F28" s="75">
        <v>1.8</v>
      </c>
      <c r="G28" s="80">
        <v>0</v>
      </c>
      <c r="H28" s="75">
        <v>0.3</v>
      </c>
      <c r="I28" s="75">
        <v>0</v>
      </c>
      <c r="J28" s="75">
        <v>3.8</v>
      </c>
      <c r="K28" s="80">
        <v>7.8</v>
      </c>
      <c r="L28" s="75">
        <v>12.8</v>
      </c>
      <c r="M28" s="75">
        <v>0</v>
      </c>
      <c r="N28" s="75">
        <v>2.2</v>
      </c>
      <c r="O28" s="75">
        <v>41.3</v>
      </c>
      <c r="P28" s="75">
        <v>211.8</v>
      </c>
      <c r="Q28" s="75">
        <v>484.4</v>
      </c>
      <c r="R28" s="75">
        <v>269</v>
      </c>
      <c r="S28" s="75">
        <v>59.6</v>
      </c>
      <c r="T28" s="75">
        <v>19.9</v>
      </c>
      <c r="U28" s="75">
        <v>14.9</v>
      </c>
      <c r="V28" s="75">
        <v>23.8</v>
      </c>
      <c r="W28" s="8">
        <v>162.7</v>
      </c>
      <c r="X28" s="75">
        <v>824.8</v>
      </c>
      <c r="Y28" s="8">
        <v>1984.5</v>
      </c>
      <c r="Z28" s="75">
        <v>425.3</v>
      </c>
      <c r="AA28" s="8">
        <v>65.5</v>
      </c>
      <c r="AB28" s="75">
        <v>14.4</v>
      </c>
      <c r="AC28" s="8">
        <v>27.7</v>
      </c>
      <c r="AD28" s="75">
        <v>52.2</v>
      </c>
      <c r="AE28" s="8">
        <v>74.6</v>
      </c>
      <c r="AF28" s="75">
        <v>11.3</v>
      </c>
      <c r="AG28" s="8">
        <v>80.2</v>
      </c>
      <c r="AH28" s="75">
        <v>66.2</v>
      </c>
      <c r="AI28" s="8">
        <v>16.8</v>
      </c>
      <c r="AJ28" s="75">
        <v>53.1</v>
      </c>
      <c r="AK28" s="8">
        <v>11.7</v>
      </c>
      <c r="AL28" s="75">
        <v>9</v>
      </c>
      <c r="AM28" s="8">
        <v>49.3</v>
      </c>
      <c r="AN28" s="75">
        <v>14.5</v>
      </c>
      <c r="AO28" s="8">
        <v>146.2</v>
      </c>
      <c r="AP28" s="75">
        <v>716.2</v>
      </c>
      <c r="AQ28" s="8">
        <v>45.1</v>
      </c>
      <c r="AR28" s="75">
        <v>21.3</v>
      </c>
      <c r="AS28" s="8">
        <v>129.7</v>
      </c>
      <c r="AT28" s="75">
        <v>8.9</v>
      </c>
      <c r="AU28" s="8">
        <v>8.2</v>
      </c>
      <c r="AV28" s="75">
        <v>98.6</v>
      </c>
      <c r="AW28" s="8">
        <v>1.6</v>
      </c>
      <c r="AX28" s="75">
        <v>6.7</v>
      </c>
      <c r="AY28" s="8">
        <v>0.7</v>
      </c>
      <c r="AZ28" s="75">
        <v>4.3</v>
      </c>
      <c r="BA28" s="8">
        <v>98.4</v>
      </c>
      <c r="BB28" s="75">
        <v>1.2</v>
      </c>
      <c r="BC28" s="8">
        <v>180.4</v>
      </c>
      <c r="BD28" s="75">
        <v>69.9</v>
      </c>
      <c r="BE28" s="8">
        <v>27.2</v>
      </c>
      <c r="BF28" s="75">
        <v>36.6</v>
      </c>
      <c r="BG28" s="8">
        <v>66.2</v>
      </c>
      <c r="BH28" s="75">
        <v>18.2</v>
      </c>
      <c r="BI28" s="8">
        <v>28</v>
      </c>
      <c r="BJ28" s="75">
        <v>27.1</v>
      </c>
      <c r="BK28" s="8">
        <v>269.6</v>
      </c>
      <c r="BL28" s="75">
        <v>28</v>
      </c>
      <c r="BM28" s="8">
        <v>21.9</v>
      </c>
      <c r="BN28" s="75">
        <v>13</v>
      </c>
      <c r="BO28" s="8">
        <v>2.2</v>
      </c>
      <c r="BP28" s="75">
        <v>36.5</v>
      </c>
      <c r="BQ28" s="8">
        <v>16.6</v>
      </c>
      <c r="BR28" s="75">
        <v>151.6</v>
      </c>
      <c r="BS28" s="8">
        <v>63.7</v>
      </c>
      <c r="BT28" s="75">
        <v>30.4</v>
      </c>
      <c r="BU28" s="8">
        <v>0.6</v>
      </c>
      <c r="BV28" s="75">
        <v>18.5</v>
      </c>
      <c r="BW28" s="75">
        <v>18</v>
      </c>
      <c r="BX28" s="75">
        <v>0</v>
      </c>
      <c r="BY28" s="81">
        <v>7547.7</v>
      </c>
      <c r="BZ28" s="82">
        <v>45.2</v>
      </c>
      <c r="CA28" s="83">
        <v>45.2</v>
      </c>
      <c r="CB28" s="8">
        <v>0</v>
      </c>
      <c r="CC28" s="84">
        <v>0</v>
      </c>
      <c r="CD28" s="85">
        <v>112.6</v>
      </c>
      <c r="CE28" s="80">
        <v>0</v>
      </c>
      <c r="CF28" s="80">
        <v>112.6</v>
      </c>
      <c r="CG28" s="85">
        <v>2387.8</v>
      </c>
      <c r="CH28" s="80">
        <v>1788.4</v>
      </c>
      <c r="CI28" s="80">
        <v>599.4</v>
      </c>
      <c r="CJ28" s="86">
        <v>2545.6</v>
      </c>
      <c r="CK28" s="86">
        <v>10093.3</v>
      </c>
    </row>
    <row r="29" spans="2:89" ht="12.75">
      <c r="B29" s="58" t="s">
        <v>32</v>
      </c>
      <c r="C29" s="2">
        <v>22</v>
      </c>
      <c r="D29" s="80">
        <v>1.7</v>
      </c>
      <c r="E29" s="75">
        <v>0.1</v>
      </c>
      <c r="F29" s="75">
        <v>0.7</v>
      </c>
      <c r="G29" s="80">
        <v>1.8</v>
      </c>
      <c r="H29" s="75">
        <v>0</v>
      </c>
      <c r="I29" s="75">
        <v>0</v>
      </c>
      <c r="J29" s="75">
        <v>3.3</v>
      </c>
      <c r="K29" s="80">
        <v>27.9</v>
      </c>
      <c r="L29" s="75">
        <v>57.5</v>
      </c>
      <c r="M29" s="75">
        <v>1.4</v>
      </c>
      <c r="N29" s="75">
        <v>89.9</v>
      </c>
      <c r="O29" s="75">
        <v>0.3</v>
      </c>
      <c r="P29" s="75">
        <v>0.1</v>
      </c>
      <c r="Q29" s="75">
        <v>16.6</v>
      </c>
      <c r="R29" s="75">
        <v>20.6</v>
      </c>
      <c r="S29" s="75">
        <v>8.4</v>
      </c>
      <c r="T29" s="75">
        <v>10.3</v>
      </c>
      <c r="U29" s="75">
        <v>0.9</v>
      </c>
      <c r="V29" s="75">
        <v>1</v>
      </c>
      <c r="W29" s="8">
        <v>18.1</v>
      </c>
      <c r="X29" s="75">
        <v>12.1</v>
      </c>
      <c r="Y29" s="8">
        <v>1082.1</v>
      </c>
      <c r="Z29" s="75">
        <v>120.4</v>
      </c>
      <c r="AA29" s="8">
        <v>32.7</v>
      </c>
      <c r="AB29" s="75">
        <v>2.1</v>
      </c>
      <c r="AC29" s="8">
        <v>5</v>
      </c>
      <c r="AD29" s="75">
        <v>1.1</v>
      </c>
      <c r="AE29" s="8">
        <v>18.5</v>
      </c>
      <c r="AF29" s="75">
        <v>34.3</v>
      </c>
      <c r="AG29" s="8">
        <v>2</v>
      </c>
      <c r="AH29" s="75">
        <v>25.6</v>
      </c>
      <c r="AI29" s="8">
        <v>23.1</v>
      </c>
      <c r="AJ29" s="75">
        <v>27.9</v>
      </c>
      <c r="AK29" s="8">
        <v>8.9</v>
      </c>
      <c r="AL29" s="75">
        <v>14.2</v>
      </c>
      <c r="AM29" s="8">
        <v>56.3</v>
      </c>
      <c r="AN29" s="75">
        <v>16.8</v>
      </c>
      <c r="AO29" s="8">
        <v>30.4</v>
      </c>
      <c r="AP29" s="75">
        <v>0.1</v>
      </c>
      <c r="AQ29" s="8">
        <v>200.5</v>
      </c>
      <c r="AR29" s="75">
        <v>77.9</v>
      </c>
      <c r="AS29" s="8">
        <v>257.7</v>
      </c>
      <c r="AT29" s="75">
        <v>39</v>
      </c>
      <c r="AU29" s="8">
        <v>16.3</v>
      </c>
      <c r="AV29" s="75">
        <v>155.3</v>
      </c>
      <c r="AW29" s="8">
        <v>0.2</v>
      </c>
      <c r="AX29" s="75">
        <v>29</v>
      </c>
      <c r="AY29" s="8">
        <v>1.9</v>
      </c>
      <c r="AZ29" s="75">
        <v>3.4</v>
      </c>
      <c r="BA29" s="8">
        <v>125.2</v>
      </c>
      <c r="BB29" s="75">
        <v>19.4</v>
      </c>
      <c r="BC29" s="8">
        <v>2</v>
      </c>
      <c r="BD29" s="75">
        <v>199.9</v>
      </c>
      <c r="BE29" s="8">
        <v>41</v>
      </c>
      <c r="BF29" s="75">
        <v>110.3</v>
      </c>
      <c r="BG29" s="8">
        <v>338.2</v>
      </c>
      <c r="BH29" s="75">
        <v>32.8</v>
      </c>
      <c r="BI29" s="8">
        <v>99.3</v>
      </c>
      <c r="BJ29" s="75">
        <v>32.4</v>
      </c>
      <c r="BK29" s="8">
        <v>5461.4</v>
      </c>
      <c r="BL29" s="75">
        <v>121.4</v>
      </c>
      <c r="BM29" s="8">
        <v>77.4</v>
      </c>
      <c r="BN29" s="75">
        <v>6.4</v>
      </c>
      <c r="BO29" s="8">
        <v>13.2</v>
      </c>
      <c r="BP29" s="75">
        <v>683.1</v>
      </c>
      <c r="BQ29" s="8">
        <v>38.8</v>
      </c>
      <c r="BR29" s="75">
        <v>430.7</v>
      </c>
      <c r="BS29" s="8">
        <v>120.9</v>
      </c>
      <c r="BT29" s="75">
        <v>121.5</v>
      </c>
      <c r="BU29" s="8">
        <v>0.6</v>
      </c>
      <c r="BV29" s="75">
        <v>80.3</v>
      </c>
      <c r="BW29" s="75">
        <v>61.5</v>
      </c>
      <c r="BX29" s="75">
        <v>0</v>
      </c>
      <c r="BY29" s="81">
        <v>10773.1</v>
      </c>
      <c r="BZ29" s="82">
        <v>1975.2</v>
      </c>
      <c r="CA29" s="83">
        <v>1975.2</v>
      </c>
      <c r="CB29" s="8">
        <v>0</v>
      </c>
      <c r="CC29" s="84">
        <v>0</v>
      </c>
      <c r="CD29" s="85">
        <v>15.1</v>
      </c>
      <c r="CE29" s="80">
        <v>0</v>
      </c>
      <c r="CF29" s="80">
        <v>15.1</v>
      </c>
      <c r="CG29" s="85">
        <v>1096.7</v>
      </c>
      <c r="CH29" s="80">
        <v>601.4</v>
      </c>
      <c r="CI29" s="80">
        <v>495.3</v>
      </c>
      <c r="CJ29" s="86">
        <v>3087</v>
      </c>
      <c r="CK29" s="86">
        <v>13860.1</v>
      </c>
    </row>
    <row r="30" spans="2:89" ht="12.75">
      <c r="B30" s="58" t="s">
        <v>33</v>
      </c>
      <c r="C30" s="2">
        <v>23</v>
      </c>
      <c r="D30" s="80">
        <v>605.2</v>
      </c>
      <c r="E30" s="75">
        <v>5.1</v>
      </c>
      <c r="F30" s="75">
        <v>13.5</v>
      </c>
      <c r="G30" s="80">
        <v>46.5</v>
      </c>
      <c r="H30" s="75">
        <v>3.9</v>
      </c>
      <c r="I30" s="75">
        <v>17.4</v>
      </c>
      <c r="J30" s="75">
        <v>177.7</v>
      </c>
      <c r="K30" s="80">
        <v>72.3</v>
      </c>
      <c r="L30" s="75">
        <v>20.8</v>
      </c>
      <c r="M30" s="75">
        <v>0.9</v>
      </c>
      <c r="N30" s="75">
        <v>293.9</v>
      </c>
      <c r="O30" s="75">
        <v>69.8</v>
      </c>
      <c r="P30" s="75">
        <v>7.7</v>
      </c>
      <c r="Q30" s="75">
        <v>274.8</v>
      </c>
      <c r="R30" s="75">
        <v>59.2</v>
      </c>
      <c r="S30" s="75">
        <v>1.3</v>
      </c>
      <c r="T30" s="75">
        <v>401.5</v>
      </c>
      <c r="U30" s="75">
        <v>67.1</v>
      </c>
      <c r="V30" s="75">
        <v>131.9</v>
      </c>
      <c r="W30" s="8">
        <v>275.7</v>
      </c>
      <c r="X30" s="75">
        <v>615.6</v>
      </c>
      <c r="Y30" s="8">
        <v>194.6</v>
      </c>
      <c r="Z30" s="75">
        <v>2482.6</v>
      </c>
      <c r="AA30" s="8">
        <v>275.1</v>
      </c>
      <c r="AB30" s="75">
        <v>21.5</v>
      </c>
      <c r="AC30" s="8">
        <v>156.3</v>
      </c>
      <c r="AD30" s="75">
        <v>230.8</v>
      </c>
      <c r="AE30" s="8">
        <v>296.9</v>
      </c>
      <c r="AF30" s="75">
        <v>1100.9</v>
      </c>
      <c r="AG30" s="8">
        <v>615.3</v>
      </c>
      <c r="AH30" s="75">
        <v>309.1</v>
      </c>
      <c r="AI30" s="8">
        <v>89.7</v>
      </c>
      <c r="AJ30" s="75">
        <v>423</v>
      </c>
      <c r="AK30" s="8">
        <v>25.9</v>
      </c>
      <c r="AL30" s="75">
        <v>20.7</v>
      </c>
      <c r="AM30" s="8">
        <v>568.3</v>
      </c>
      <c r="AN30" s="75">
        <v>111.3</v>
      </c>
      <c r="AO30" s="8">
        <v>425.6</v>
      </c>
      <c r="AP30" s="75">
        <v>20.8</v>
      </c>
      <c r="AQ30" s="8">
        <v>1069.2</v>
      </c>
      <c r="AR30" s="75">
        <v>182.9</v>
      </c>
      <c r="AS30" s="8">
        <v>110</v>
      </c>
      <c r="AT30" s="75">
        <v>16.2</v>
      </c>
      <c r="AU30" s="8">
        <v>93.5</v>
      </c>
      <c r="AV30" s="75">
        <v>1035.1</v>
      </c>
      <c r="AW30" s="8">
        <v>2.4</v>
      </c>
      <c r="AX30" s="75">
        <v>17.3</v>
      </c>
      <c r="AY30" s="8">
        <v>8.8</v>
      </c>
      <c r="AZ30" s="75">
        <v>3.3</v>
      </c>
      <c r="BA30" s="8">
        <v>243.6</v>
      </c>
      <c r="BB30" s="75">
        <v>78.4</v>
      </c>
      <c r="BC30" s="8">
        <v>56.9</v>
      </c>
      <c r="BD30" s="75">
        <v>11.1</v>
      </c>
      <c r="BE30" s="8">
        <v>1.4</v>
      </c>
      <c r="BF30" s="75">
        <v>5.4</v>
      </c>
      <c r="BG30" s="8">
        <v>55.6</v>
      </c>
      <c r="BH30" s="75">
        <v>7.5</v>
      </c>
      <c r="BI30" s="8">
        <v>98</v>
      </c>
      <c r="BJ30" s="75">
        <v>58.1</v>
      </c>
      <c r="BK30" s="8">
        <v>611.7</v>
      </c>
      <c r="BL30" s="75">
        <v>64.1</v>
      </c>
      <c r="BM30" s="8">
        <v>128.4</v>
      </c>
      <c r="BN30" s="75">
        <v>102.1</v>
      </c>
      <c r="BO30" s="8">
        <v>2.6</v>
      </c>
      <c r="BP30" s="75">
        <v>248</v>
      </c>
      <c r="BQ30" s="8">
        <v>102.1</v>
      </c>
      <c r="BR30" s="75">
        <v>122.4</v>
      </c>
      <c r="BS30" s="8">
        <v>10.9</v>
      </c>
      <c r="BT30" s="75">
        <v>477.9</v>
      </c>
      <c r="BU30" s="8">
        <v>35.6</v>
      </c>
      <c r="BV30" s="75">
        <v>10.4</v>
      </c>
      <c r="BW30" s="75">
        <v>11.4</v>
      </c>
      <c r="BX30" s="75">
        <v>0</v>
      </c>
      <c r="BY30" s="81">
        <v>15612.5</v>
      </c>
      <c r="BZ30" s="82">
        <v>4501.7</v>
      </c>
      <c r="CA30" s="83">
        <v>985.1</v>
      </c>
      <c r="CB30" s="8">
        <v>0</v>
      </c>
      <c r="CC30" s="84">
        <v>3516.6</v>
      </c>
      <c r="CD30" s="85">
        <v>209.5</v>
      </c>
      <c r="CE30" s="80">
        <v>0</v>
      </c>
      <c r="CF30" s="80">
        <v>209.5</v>
      </c>
      <c r="CG30" s="85">
        <v>10671.9</v>
      </c>
      <c r="CH30" s="80">
        <v>7151.9</v>
      </c>
      <c r="CI30" s="80">
        <v>3520</v>
      </c>
      <c r="CJ30" s="86">
        <v>15383.1</v>
      </c>
      <c r="CK30" s="86">
        <v>30995.6</v>
      </c>
    </row>
    <row r="31" spans="2:89" ht="12.75">
      <c r="B31" s="58" t="s">
        <v>34</v>
      </c>
      <c r="C31" s="2">
        <v>24</v>
      </c>
      <c r="D31" s="80">
        <v>198.8</v>
      </c>
      <c r="E31" s="75">
        <v>1.3</v>
      </c>
      <c r="F31" s="75">
        <v>26.6</v>
      </c>
      <c r="G31" s="80">
        <v>8.8</v>
      </c>
      <c r="H31" s="75">
        <v>4.2</v>
      </c>
      <c r="I31" s="75">
        <v>0.2</v>
      </c>
      <c r="J31" s="75">
        <v>21.8</v>
      </c>
      <c r="K31" s="80">
        <v>10</v>
      </c>
      <c r="L31" s="75">
        <v>6.4</v>
      </c>
      <c r="M31" s="75">
        <v>0.2</v>
      </c>
      <c r="N31" s="75">
        <v>0</v>
      </c>
      <c r="O31" s="75">
        <v>155</v>
      </c>
      <c r="P31" s="75">
        <v>34.1</v>
      </c>
      <c r="Q31" s="75">
        <v>306.9</v>
      </c>
      <c r="R31" s="75">
        <v>300.3</v>
      </c>
      <c r="S31" s="75">
        <v>3.1</v>
      </c>
      <c r="T31" s="75">
        <v>85.9</v>
      </c>
      <c r="U31" s="75">
        <v>19</v>
      </c>
      <c r="V31" s="75">
        <v>301.5</v>
      </c>
      <c r="W31" s="8">
        <v>109.7</v>
      </c>
      <c r="X31" s="75">
        <v>56.2</v>
      </c>
      <c r="Y31" s="8">
        <v>118</v>
      </c>
      <c r="Z31" s="75">
        <v>556</v>
      </c>
      <c r="AA31" s="8">
        <v>1821.5</v>
      </c>
      <c r="AB31" s="75">
        <v>3.4</v>
      </c>
      <c r="AC31" s="8">
        <v>48.3</v>
      </c>
      <c r="AD31" s="75">
        <v>80.3</v>
      </c>
      <c r="AE31" s="8">
        <v>12.4</v>
      </c>
      <c r="AF31" s="75">
        <v>116</v>
      </c>
      <c r="AG31" s="8">
        <v>244.2</v>
      </c>
      <c r="AH31" s="75">
        <v>169.6</v>
      </c>
      <c r="AI31" s="8">
        <v>140.6</v>
      </c>
      <c r="AJ31" s="75">
        <v>287.6</v>
      </c>
      <c r="AK31" s="8">
        <v>60.8</v>
      </c>
      <c r="AL31" s="75">
        <v>29.2</v>
      </c>
      <c r="AM31" s="8">
        <v>1283.1</v>
      </c>
      <c r="AN31" s="75">
        <v>373.2</v>
      </c>
      <c r="AO31" s="8">
        <v>54.4</v>
      </c>
      <c r="AP31" s="75">
        <v>19.2</v>
      </c>
      <c r="AQ31" s="8">
        <v>644.8</v>
      </c>
      <c r="AR31" s="75">
        <v>115.8</v>
      </c>
      <c r="AS31" s="8">
        <v>131.1</v>
      </c>
      <c r="AT31" s="75">
        <v>1.3</v>
      </c>
      <c r="AU31" s="8">
        <v>9.8</v>
      </c>
      <c r="AV31" s="75">
        <v>93.9</v>
      </c>
      <c r="AW31" s="8">
        <v>0.2</v>
      </c>
      <c r="AX31" s="75">
        <v>140.5</v>
      </c>
      <c r="AY31" s="8">
        <v>0.8</v>
      </c>
      <c r="AZ31" s="75">
        <v>0.2</v>
      </c>
      <c r="BA31" s="8">
        <v>298.9</v>
      </c>
      <c r="BB31" s="75">
        <v>0.1</v>
      </c>
      <c r="BC31" s="8">
        <v>48.1</v>
      </c>
      <c r="BD31" s="75">
        <v>3.4</v>
      </c>
      <c r="BE31" s="8">
        <v>0</v>
      </c>
      <c r="BF31" s="75">
        <v>1.4</v>
      </c>
      <c r="BG31" s="8">
        <v>83</v>
      </c>
      <c r="BH31" s="75">
        <v>35.6</v>
      </c>
      <c r="BI31" s="8">
        <v>5.9</v>
      </c>
      <c r="BJ31" s="75">
        <v>56.7</v>
      </c>
      <c r="BK31" s="8">
        <v>90.7</v>
      </c>
      <c r="BL31" s="75">
        <v>4.6</v>
      </c>
      <c r="BM31" s="8">
        <v>18.2</v>
      </c>
      <c r="BN31" s="75">
        <v>35.4</v>
      </c>
      <c r="BO31" s="8">
        <v>1.8</v>
      </c>
      <c r="BP31" s="75">
        <v>133</v>
      </c>
      <c r="BQ31" s="8">
        <v>63.1</v>
      </c>
      <c r="BR31" s="75">
        <v>6.2</v>
      </c>
      <c r="BS31" s="8">
        <v>5.9</v>
      </c>
      <c r="BT31" s="75">
        <v>20.5</v>
      </c>
      <c r="BU31" s="8">
        <v>19.4</v>
      </c>
      <c r="BV31" s="75">
        <v>8.4</v>
      </c>
      <c r="BW31" s="75">
        <v>10.8</v>
      </c>
      <c r="BX31" s="75">
        <v>0</v>
      </c>
      <c r="BY31" s="81">
        <v>9157.3</v>
      </c>
      <c r="BZ31" s="82">
        <v>10.8</v>
      </c>
      <c r="CA31" s="83">
        <v>10.8</v>
      </c>
      <c r="CB31" s="8">
        <v>0</v>
      </c>
      <c r="CC31" s="84">
        <v>0</v>
      </c>
      <c r="CD31" s="85">
        <v>138.5</v>
      </c>
      <c r="CE31" s="80">
        <v>49.1</v>
      </c>
      <c r="CF31" s="80">
        <v>89.4</v>
      </c>
      <c r="CG31" s="85">
        <v>3911.6</v>
      </c>
      <c r="CH31" s="80">
        <v>2946.7</v>
      </c>
      <c r="CI31" s="80">
        <v>964.9</v>
      </c>
      <c r="CJ31" s="86">
        <v>4060.9</v>
      </c>
      <c r="CK31" s="86">
        <v>13218.2</v>
      </c>
    </row>
    <row r="32" spans="2:89" ht="12.75">
      <c r="B32" s="58" t="s">
        <v>35</v>
      </c>
      <c r="C32" s="2">
        <v>25</v>
      </c>
      <c r="D32" s="80">
        <v>0</v>
      </c>
      <c r="E32" s="75">
        <v>0</v>
      </c>
      <c r="F32" s="75">
        <v>0</v>
      </c>
      <c r="G32" s="80">
        <v>0</v>
      </c>
      <c r="H32" s="75">
        <v>0</v>
      </c>
      <c r="I32" s="75">
        <v>0</v>
      </c>
      <c r="J32" s="75">
        <v>0.7</v>
      </c>
      <c r="K32" s="80">
        <v>0.6</v>
      </c>
      <c r="L32" s="75">
        <v>1.9</v>
      </c>
      <c r="M32" s="75">
        <v>0</v>
      </c>
      <c r="N32" s="75">
        <v>0</v>
      </c>
      <c r="O32" s="75">
        <v>0.2</v>
      </c>
      <c r="P32" s="75">
        <v>0</v>
      </c>
      <c r="Q32" s="75">
        <v>0</v>
      </c>
      <c r="R32" s="75">
        <v>0</v>
      </c>
      <c r="S32" s="75">
        <v>0</v>
      </c>
      <c r="T32" s="75">
        <v>0.3</v>
      </c>
      <c r="U32" s="75">
        <v>0.1</v>
      </c>
      <c r="V32" s="75">
        <v>0</v>
      </c>
      <c r="W32" s="8">
        <v>0.2</v>
      </c>
      <c r="X32" s="75">
        <v>0</v>
      </c>
      <c r="Y32" s="8">
        <v>0</v>
      </c>
      <c r="Z32" s="75">
        <v>1.6</v>
      </c>
      <c r="AA32" s="8">
        <v>0.2</v>
      </c>
      <c r="AB32" s="75">
        <v>82.5</v>
      </c>
      <c r="AC32" s="8">
        <v>4.2</v>
      </c>
      <c r="AD32" s="75">
        <v>0.7</v>
      </c>
      <c r="AE32" s="8">
        <v>1242.9</v>
      </c>
      <c r="AF32" s="75">
        <v>0.5</v>
      </c>
      <c r="AG32" s="8">
        <v>2.9</v>
      </c>
      <c r="AH32" s="75">
        <v>3.9</v>
      </c>
      <c r="AI32" s="8">
        <v>0</v>
      </c>
      <c r="AJ32" s="75">
        <v>0.1</v>
      </c>
      <c r="AK32" s="8">
        <v>0</v>
      </c>
      <c r="AL32" s="75">
        <v>0.2</v>
      </c>
      <c r="AM32" s="8">
        <v>0</v>
      </c>
      <c r="AN32" s="75">
        <v>0</v>
      </c>
      <c r="AO32" s="8">
        <v>0</v>
      </c>
      <c r="AP32" s="75">
        <v>0</v>
      </c>
      <c r="AQ32" s="8">
        <v>1086.8</v>
      </c>
      <c r="AR32" s="75">
        <v>0.1</v>
      </c>
      <c r="AS32" s="8">
        <v>0.6</v>
      </c>
      <c r="AT32" s="75">
        <v>0</v>
      </c>
      <c r="AU32" s="8">
        <v>1.4</v>
      </c>
      <c r="AV32" s="75">
        <v>15.5</v>
      </c>
      <c r="AW32" s="8">
        <v>0.2</v>
      </c>
      <c r="AX32" s="75">
        <v>1.7</v>
      </c>
      <c r="AY32" s="8">
        <v>0</v>
      </c>
      <c r="AZ32" s="75">
        <v>0</v>
      </c>
      <c r="BA32" s="8">
        <v>0</v>
      </c>
      <c r="BB32" s="75">
        <v>1.3</v>
      </c>
      <c r="BC32" s="8">
        <v>21.5</v>
      </c>
      <c r="BD32" s="75">
        <v>0.9</v>
      </c>
      <c r="BE32" s="8">
        <v>0</v>
      </c>
      <c r="BF32" s="75">
        <v>0.1</v>
      </c>
      <c r="BG32" s="8">
        <v>0.2</v>
      </c>
      <c r="BH32" s="75">
        <v>4.5</v>
      </c>
      <c r="BI32" s="8">
        <v>0.6</v>
      </c>
      <c r="BJ32" s="75">
        <v>0.9</v>
      </c>
      <c r="BK32" s="8">
        <v>13.8</v>
      </c>
      <c r="BL32" s="75">
        <v>0</v>
      </c>
      <c r="BM32" s="8">
        <v>0</v>
      </c>
      <c r="BN32" s="75">
        <v>0.6</v>
      </c>
      <c r="BO32" s="8">
        <v>0</v>
      </c>
      <c r="BP32" s="75">
        <v>0.3</v>
      </c>
      <c r="BQ32" s="8">
        <v>0</v>
      </c>
      <c r="BR32" s="75">
        <v>0</v>
      </c>
      <c r="BS32" s="8">
        <v>0</v>
      </c>
      <c r="BT32" s="75">
        <v>0.4</v>
      </c>
      <c r="BU32" s="8">
        <v>0</v>
      </c>
      <c r="BV32" s="75">
        <v>0</v>
      </c>
      <c r="BW32" s="75">
        <v>0.9</v>
      </c>
      <c r="BX32" s="75">
        <v>0</v>
      </c>
      <c r="BY32" s="81">
        <v>2496</v>
      </c>
      <c r="BZ32" s="82">
        <v>15.6</v>
      </c>
      <c r="CA32" s="83">
        <v>15.6</v>
      </c>
      <c r="CB32" s="8">
        <v>0</v>
      </c>
      <c r="CC32" s="84">
        <v>0</v>
      </c>
      <c r="CD32" s="85">
        <v>-20.8</v>
      </c>
      <c r="CE32" s="80">
        <v>0</v>
      </c>
      <c r="CF32" s="80">
        <v>-20.8</v>
      </c>
      <c r="CG32" s="85">
        <v>131</v>
      </c>
      <c r="CH32" s="80">
        <v>70.8</v>
      </c>
      <c r="CI32" s="80">
        <v>60.2</v>
      </c>
      <c r="CJ32" s="86">
        <v>125.8</v>
      </c>
      <c r="CK32" s="86">
        <v>2621.8</v>
      </c>
    </row>
    <row r="33" spans="2:89" ht="12.75">
      <c r="B33" s="58" t="s">
        <v>36</v>
      </c>
      <c r="C33" s="2">
        <v>26</v>
      </c>
      <c r="D33" s="80">
        <v>2.5</v>
      </c>
      <c r="E33" s="75">
        <v>0.5</v>
      </c>
      <c r="F33" s="75">
        <v>0.5</v>
      </c>
      <c r="G33" s="80">
        <v>1.2</v>
      </c>
      <c r="H33" s="75">
        <v>0</v>
      </c>
      <c r="I33" s="75">
        <v>0</v>
      </c>
      <c r="J33" s="75">
        <v>0.4</v>
      </c>
      <c r="K33" s="80">
        <v>0.7</v>
      </c>
      <c r="L33" s="75">
        <v>2.5</v>
      </c>
      <c r="M33" s="75">
        <v>0</v>
      </c>
      <c r="N33" s="75">
        <v>0</v>
      </c>
      <c r="O33" s="75">
        <v>1</v>
      </c>
      <c r="P33" s="75">
        <v>3.6</v>
      </c>
      <c r="Q33" s="75">
        <v>167.7</v>
      </c>
      <c r="R33" s="75">
        <v>503.2</v>
      </c>
      <c r="S33" s="75">
        <v>0</v>
      </c>
      <c r="T33" s="75">
        <v>0.5</v>
      </c>
      <c r="U33" s="75">
        <v>0.1</v>
      </c>
      <c r="V33" s="75">
        <v>0</v>
      </c>
      <c r="W33" s="8">
        <v>15</v>
      </c>
      <c r="X33" s="75">
        <v>0.1</v>
      </c>
      <c r="Y33" s="8">
        <v>0.1</v>
      </c>
      <c r="Z33" s="75">
        <v>91.8</v>
      </c>
      <c r="AA33" s="8">
        <v>8.4</v>
      </c>
      <c r="AB33" s="75">
        <v>0</v>
      </c>
      <c r="AC33" s="8">
        <v>89.5</v>
      </c>
      <c r="AD33" s="75">
        <v>0.1</v>
      </c>
      <c r="AE33" s="8">
        <v>0.9</v>
      </c>
      <c r="AF33" s="75">
        <v>0.5</v>
      </c>
      <c r="AG33" s="8">
        <v>85.3</v>
      </c>
      <c r="AH33" s="75">
        <v>67.5</v>
      </c>
      <c r="AI33" s="8">
        <v>69.3</v>
      </c>
      <c r="AJ33" s="75">
        <v>46.3</v>
      </c>
      <c r="AK33" s="8">
        <v>96.5</v>
      </c>
      <c r="AL33" s="75">
        <v>3.1</v>
      </c>
      <c r="AM33" s="8">
        <v>146.1</v>
      </c>
      <c r="AN33" s="75">
        <v>2.4</v>
      </c>
      <c r="AO33" s="8">
        <v>31.4</v>
      </c>
      <c r="AP33" s="75">
        <v>12.3</v>
      </c>
      <c r="AQ33" s="8">
        <v>373.9</v>
      </c>
      <c r="AR33" s="75">
        <v>105.5</v>
      </c>
      <c r="AS33" s="8">
        <v>3.9</v>
      </c>
      <c r="AT33" s="75">
        <v>0</v>
      </c>
      <c r="AU33" s="8">
        <v>4.7</v>
      </c>
      <c r="AV33" s="75">
        <v>34.8</v>
      </c>
      <c r="AW33" s="8">
        <v>0.1</v>
      </c>
      <c r="AX33" s="75">
        <v>1.7</v>
      </c>
      <c r="AY33" s="8">
        <v>0.6</v>
      </c>
      <c r="AZ33" s="75">
        <v>0.2</v>
      </c>
      <c r="BA33" s="8">
        <v>1.9</v>
      </c>
      <c r="BB33" s="75">
        <v>0.1</v>
      </c>
      <c r="BC33" s="8">
        <v>24.5</v>
      </c>
      <c r="BD33" s="75">
        <v>0.3</v>
      </c>
      <c r="BE33" s="8">
        <v>0</v>
      </c>
      <c r="BF33" s="75">
        <v>0.2</v>
      </c>
      <c r="BG33" s="8">
        <v>0.1</v>
      </c>
      <c r="BH33" s="75">
        <v>2.1</v>
      </c>
      <c r="BI33" s="8">
        <v>0.4</v>
      </c>
      <c r="BJ33" s="75">
        <v>7.4</v>
      </c>
      <c r="BK33" s="8">
        <v>16.2</v>
      </c>
      <c r="BL33" s="75">
        <v>2.7</v>
      </c>
      <c r="BM33" s="8">
        <v>21.3</v>
      </c>
      <c r="BN33" s="75">
        <v>0.1</v>
      </c>
      <c r="BO33" s="8">
        <v>0.2</v>
      </c>
      <c r="BP33" s="75">
        <v>11.8</v>
      </c>
      <c r="BQ33" s="8">
        <v>3.9</v>
      </c>
      <c r="BR33" s="75">
        <v>3.3</v>
      </c>
      <c r="BS33" s="8">
        <v>4.3</v>
      </c>
      <c r="BT33" s="75">
        <v>50.8</v>
      </c>
      <c r="BU33" s="8">
        <v>0</v>
      </c>
      <c r="BV33" s="75">
        <v>0.7</v>
      </c>
      <c r="BW33" s="75">
        <v>0.6</v>
      </c>
      <c r="BX33" s="75">
        <v>0</v>
      </c>
      <c r="BY33" s="81">
        <v>2129.3</v>
      </c>
      <c r="BZ33" s="82">
        <v>8.8</v>
      </c>
      <c r="CA33" s="83">
        <v>8.8</v>
      </c>
      <c r="CB33" s="8">
        <v>0</v>
      </c>
      <c r="CC33" s="84">
        <v>0</v>
      </c>
      <c r="CD33" s="85">
        <v>-32.7</v>
      </c>
      <c r="CE33" s="80">
        <v>3.4</v>
      </c>
      <c r="CF33" s="80">
        <v>-36.1</v>
      </c>
      <c r="CG33" s="85">
        <v>634.4</v>
      </c>
      <c r="CH33" s="80">
        <v>488.4</v>
      </c>
      <c r="CI33" s="80">
        <v>146</v>
      </c>
      <c r="CJ33" s="86">
        <v>610.5</v>
      </c>
      <c r="CK33" s="86">
        <v>2739.8</v>
      </c>
    </row>
    <row r="34" spans="2:89" ht="12.75">
      <c r="B34" s="58" t="s">
        <v>37</v>
      </c>
      <c r="C34" s="2">
        <v>27</v>
      </c>
      <c r="D34" s="80">
        <v>0</v>
      </c>
      <c r="E34" s="75">
        <v>0.2</v>
      </c>
      <c r="F34" s="75">
        <v>0.2</v>
      </c>
      <c r="G34" s="80">
        <v>2.1</v>
      </c>
      <c r="H34" s="75">
        <v>0</v>
      </c>
      <c r="I34" s="75">
        <v>0.1</v>
      </c>
      <c r="J34" s="75">
        <v>2.6</v>
      </c>
      <c r="K34" s="80">
        <v>1.6</v>
      </c>
      <c r="L34" s="75">
        <v>2.8</v>
      </c>
      <c r="M34" s="75">
        <v>0</v>
      </c>
      <c r="N34" s="75">
        <v>0</v>
      </c>
      <c r="O34" s="75">
        <v>0.2</v>
      </c>
      <c r="P34" s="75">
        <v>2.2</v>
      </c>
      <c r="Q34" s="75">
        <v>0.2</v>
      </c>
      <c r="R34" s="75">
        <v>0</v>
      </c>
      <c r="S34" s="75">
        <v>0</v>
      </c>
      <c r="T34" s="75">
        <v>0</v>
      </c>
      <c r="U34" s="75">
        <v>0.3</v>
      </c>
      <c r="V34" s="75">
        <v>0</v>
      </c>
      <c r="W34" s="8">
        <v>0</v>
      </c>
      <c r="X34" s="75">
        <v>0</v>
      </c>
      <c r="Y34" s="8">
        <v>0.2</v>
      </c>
      <c r="Z34" s="75">
        <v>10.7</v>
      </c>
      <c r="AA34" s="8">
        <v>0.3</v>
      </c>
      <c r="AB34" s="75">
        <v>7.3</v>
      </c>
      <c r="AC34" s="8">
        <v>1.9</v>
      </c>
      <c r="AD34" s="75">
        <v>14.8</v>
      </c>
      <c r="AE34" s="8">
        <v>1.5</v>
      </c>
      <c r="AF34" s="75">
        <v>2</v>
      </c>
      <c r="AG34" s="8">
        <v>6.9</v>
      </c>
      <c r="AH34" s="75">
        <v>25.7</v>
      </c>
      <c r="AI34" s="8">
        <v>0</v>
      </c>
      <c r="AJ34" s="75">
        <v>0.1</v>
      </c>
      <c r="AK34" s="8">
        <v>0.1</v>
      </c>
      <c r="AL34" s="75">
        <v>0.4</v>
      </c>
      <c r="AM34" s="8">
        <v>0.1</v>
      </c>
      <c r="AN34" s="75">
        <v>0</v>
      </c>
      <c r="AO34" s="8">
        <v>0.1</v>
      </c>
      <c r="AP34" s="75">
        <v>0</v>
      </c>
      <c r="AQ34" s="8">
        <v>2688.8</v>
      </c>
      <c r="AR34" s="75">
        <v>0.7</v>
      </c>
      <c r="AS34" s="8">
        <v>6.4</v>
      </c>
      <c r="AT34" s="75">
        <v>3</v>
      </c>
      <c r="AU34" s="8">
        <v>5.7</v>
      </c>
      <c r="AV34" s="75">
        <v>157.8</v>
      </c>
      <c r="AW34" s="8">
        <v>0.3</v>
      </c>
      <c r="AX34" s="75">
        <v>3.5</v>
      </c>
      <c r="AY34" s="8">
        <v>0</v>
      </c>
      <c r="AZ34" s="75">
        <v>0</v>
      </c>
      <c r="BA34" s="8">
        <v>6.5</v>
      </c>
      <c r="BB34" s="75">
        <v>2</v>
      </c>
      <c r="BC34" s="8">
        <v>86.5</v>
      </c>
      <c r="BD34" s="75">
        <v>0.4</v>
      </c>
      <c r="BE34" s="8">
        <v>0</v>
      </c>
      <c r="BF34" s="75">
        <v>0</v>
      </c>
      <c r="BG34" s="8">
        <v>0.8</v>
      </c>
      <c r="BH34" s="75">
        <v>5.9</v>
      </c>
      <c r="BI34" s="8">
        <v>0.7</v>
      </c>
      <c r="BJ34" s="75">
        <v>1.2</v>
      </c>
      <c r="BK34" s="8">
        <v>17.8</v>
      </c>
      <c r="BL34" s="75">
        <v>0.7</v>
      </c>
      <c r="BM34" s="8">
        <v>1.5</v>
      </c>
      <c r="BN34" s="75">
        <v>1</v>
      </c>
      <c r="BO34" s="8">
        <v>1.1</v>
      </c>
      <c r="BP34" s="75">
        <v>0.6</v>
      </c>
      <c r="BQ34" s="8">
        <v>0.8</v>
      </c>
      <c r="BR34" s="75">
        <v>4.9</v>
      </c>
      <c r="BS34" s="8">
        <v>1.7</v>
      </c>
      <c r="BT34" s="75">
        <v>5.3</v>
      </c>
      <c r="BU34" s="8">
        <v>0</v>
      </c>
      <c r="BV34" s="75">
        <v>8.4</v>
      </c>
      <c r="BW34" s="75">
        <v>1.2</v>
      </c>
      <c r="BX34" s="75">
        <v>0</v>
      </c>
      <c r="BY34" s="81">
        <v>3099.8</v>
      </c>
      <c r="BZ34" s="82">
        <v>3</v>
      </c>
      <c r="CA34" s="83">
        <v>3</v>
      </c>
      <c r="CB34" s="8">
        <v>0</v>
      </c>
      <c r="CC34" s="84">
        <v>0</v>
      </c>
      <c r="CD34" s="85">
        <v>125</v>
      </c>
      <c r="CE34" s="80">
        <v>28.9</v>
      </c>
      <c r="CF34" s="80">
        <v>96.1</v>
      </c>
      <c r="CG34" s="85">
        <v>2140</v>
      </c>
      <c r="CH34" s="80">
        <v>926.5</v>
      </c>
      <c r="CI34" s="80">
        <v>1213.5</v>
      </c>
      <c r="CJ34" s="86">
        <v>2268</v>
      </c>
      <c r="CK34" s="86">
        <v>5367.8</v>
      </c>
    </row>
    <row r="35" spans="2:89" ht="12.75">
      <c r="B35" s="58" t="s">
        <v>38</v>
      </c>
      <c r="C35" s="2">
        <v>28</v>
      </c>
      <c r="D35" s="80">
        <v>4.8</v>
      </c>
      <c r="E35" s="75">
        <v>0</v>
      </c>
      <c r="F35" s="75">
        <v>0</v>
      </c>
      <c r="G35" s="80">
        <v>1.2</v>
      </c>
      <c r="H35" s="75">
        <v>0</v>
      </c>
      <c r="I35" s="75">
        <v>0.3</v>
      </c>
      <c r="J35" s="75">
        <v>13.1</v>
      </c>
      <c r="K35" s="80">
        <v>4.7</v>
      </c>
      <c r="L35" s="75">
        <v>1.5</v>
      </c>
      <c r="M35" s="75">
        <v>0</v>
      </c>
      <c r="N35" s="75">
        <v>0</v>
      </c>
      <c r="O35" s="75">
        <v>0.3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1</v>
      </c>
      <c r="V35" s="75">
        <v>0</v>
      </c>
      <c r="W35" s="8">
        <v>0</v>
      </c>
      <c r="X35" s="75">
        <v>0</v>
      </c>
      <c r="Y35" s="8">
        <v>0</v>
      </c>
      <c r="Z35" s="75">
        <v>1</v>
      </c>
      <c r="AA35" s="8">
        <v>0.9</v>
      </c>
      <c r="AB35" s="75">
        <v>40.8</v>
      </c>
      <c r="AC35" s="8">
        <v>64.6</v>
      </c>
      <c r="AD35" s="75">
        <v>70.5</v>
      </c>
      <c r="AE35" s="8">
        <v>108.6</v>
      </c>
      <c r="AF35" s="75">
        <v>49.1</v>
      </c>
      <c r="AG35" s="8">
        <v>19.9</v>
      </c>
      <c r="AH35" s="75">
        <v>38.9</v>
      </c>
      <c r="AI35" s="8">
        <v>0</v>
      </c>
      <c r="AJ35" s="75">
        <v>0.4</v>
      </c>
      <c r="AK35" s="8">
        <v>0.3</v>
      </c>
      <c r="AL35" s="75">
        <v>6.7</v>
      </c>
      <c r="AM35" s="8">
        <v>0.2</v>
      </c>
      <c r="AN35" s="75">
        <v>0.2</v>
      </c>
      <c r="AO35" s="8">
        <v>5.6</v>
      </c>
      <c r="AP35" s="75">
        <v>0</v>
      </c>
      <c r="AQ35" s="8">
        <v>8260.1</v>
      </c>
      <c r="AR35" s="75">
        <v>1.3</v>
      </c>
      <c r="AS35" s="8">
        <v>2.7</v>
      </c>
      <c r="AT35" s="75">
        <v>0.3</v>
      </c>
      <c r="AU35" s="8">
        <v>0.5</v>
      </c>
      <c r="AV35" s="75">
        <v>15.8</v>
      </c>
      <c r="AW35" s="8">
        <v>1.5</v>
      </c>
      <c r="AX35" s="75">
        <v>10</v>
      </c>
      <c r="AY35" s="8">
        <v>0.1</v>
      </c>
      <c r="AZ35" s="75">
        <v>0</v>
      </c>
      <c r="BA35" s="8">
        <v>15.1</v>
      </c>
      <c r="BB35" s="75">
        <v>0.2</v>
      </c>
      <c r="BC35" s="8">
        <v>43.2</v>
      </c>
      <c r="BD35" s="75">
        <v>0.1</v>
      </c>
      <c r="BE35" s="8">
        <v>0</v>
      </c>
      <c r="BF35" s="75">
        <v>0</v>
      </c>
      <c r="BG35" s="8">
        <v>0.4</v>
      </c>
      <c r="BH35" s="75">
        <v>3.5</v>
      </c>
      <c r="BI35" s="8">
        <v>0.8</v>
      </c>
      <c r="BJ35" s="75">
        <v>1.4</v>
      </c>
      <c r="BK35" s="8">
        <v>1.1</v>
      </c>
      <c r="BL35" s="75">
        <v>0</v>
      </c>
      <c r="BM35" s="8">
        <v>0.1</v>
      </c>
      <c r="BN35" s="75">
        <v>3.2</v>
      </c>
      <c r="BO35" s="8">
        <v>0</v>
      </c>
      <c r="BP35" s="75">
        <v>4.5</v>
      </c>
      <c r="BQ35" s="8">
        <v>17.1</v>
      </c>
      <c r="BR35" s="75">
        <v>3.3</v>
      </c>
      <c r="BS35" s="8">
        <v>0</v>
      </c>
      <c r="BT35" s="75">
        <v>0</v>
      </c>
      <c r="BU35" s="8">
        <v>0</v>
      </c>
      <c r="BV35" s="75">
        <v>0</v>
      </c>
      <c r="BW35" s="75">
        <v>0.1</v>
      </c>
      <c r="BX35" s="75">
        <v>0</v>
      </c>
      <c r="BY35" s="81">
        <v>8821</v>
      </c>
      <c r="BZ35" s="82">
        <v>22.1</v>
      </c>
      <c r="CA35" s="83">
        <v>22.1</v>
      </c>
      <c r="CB35" s="8">
        <v>0</v>
      </c>
      <c r="CC35" s="84">
        <v>0</v>
      </c>
      <c r="CD35" s="85">
        <v>55</v>
      </c>
      <c r="CE35" s="80">
        <v>0</v>
      </c>
      <c r="CF35" s="80">
        <v>55</v>
      </c>
      <c r="CG35" s="85">
        <v>813.4</v>
      </c>
      <c r="CH35" s="80">
        <v>606.1</v>
      </c>
      <c r="CI35" s="80">
        <v>207.3</v>
      </c>
      <c r="CJ35" s="86">
        <v>890.5</v>
      </c>
      <c r="CK35" s="86">
        <v>9711.5</v>
      </c>
    </row>
    <row r="36" spans="2:89" ht="12.75">
      <c r="B36" s="58" t="s">
        <v>39</v>
      </c>
      <c r="C36" s="2">
        <v>29</v>
      </c>
      <c r="D36" s="80">
        <v>0</v>
      </c>
      <c r="E36" s="75">
        <v>0</v>
      </c>
      <c r="F36" s="75">
        <v>0</v>
      </c>
      <c r="G36" s="80">
        <v>5.1</v>
      </c>
      <c r="H36" s="75">
        <v>2.4</v>
      </c>
      <c r="I36" s="75">
        <v>4.8</v>
      </c>
      <c r="J36" s="75">
        <v>7</v>
      </c>
      <c r="K36" s="80">
        <v>13.1</v>
      </c>
      <c r="L36" s="75">
        <v>1.4</v>
      </c>
      <c r="M36" s="75">
        <v>0</v>
      </c>
      <c r="N36" s="75">
        <v>0</v>
      </c>
      <c r="O36" s="75">
        <v>0</v>
      </c>
      <c r="P36" s="75">
        <v>0</v>
      </c>
      <c r="Q36" s="75">
        <v>2.9</v>
      </c>
      <c r="R36" s="75">
        <v>1.2</v>
      </c>
      <c r="S36" s="75">
        <v>0</v>
      </c>
      <c r="T36" s="75">
        <v>4.6</v>
      </c>
      <c r="U36" s="75">
        <v>0.4</v>
      </c>
      <c r="V36" s="75">
        <v>3</v>
      </c>
      <c r="W36" s="8">
        <v>14.1</v>
      </c>
      <c r="X36" s="75">
        <v>5.8</v>
      </c>
      <c r="Y36" s="8">
        <v>473.6</v>
      </c>
      <c r="Z36" s="75">
        <v>29.4</v>
      </c>
      <c r="AA36" s="8">
        <v>188</v>
      </c>
      <c r="AB36" s="75">
        <v>3.5</v>
      </c>
      <c r="AC36" s="8">
        <v>5.4</v>
      </c>
      <c r="AD36" s="75">
        <v>11</v>
      </c>
      <c r="AE36" s="8">
        <v>262.1</v>
      </c>
      <c r="AF36" s="75">
        <v>466.7</v>
      </c>
      <c r="AG36" s="8">
        <v>5679.9</v>
      </c>
      <c r="AH36" s="75">
        <v>1009</v>
      </c>
      <c r="AI36" s="8">
        <v>161.5</v>
      </c>
      <c r="AJ36" s="75">
        <v>1573.4</v>
      </c>
      <c r="AK36" s="8">
        <v>95.2</v>
      </c>
      <c r="AL36" s="75">
        <v>18.7</v>
      </c>
      <c r="AM36" s="8">
        <v>3549.5</v>
      </c>
      <c r="AN36" s="75">
        <v>49.4</v>
      </c>
      <c r="AO36" s="8">
        <v>380.4</v>
      </c>
      <c r="AP36" s="75">
        <v>119.4</v>
      </c>
      <c r="AQ36" s="8">
        <v>757.6</v>
      </c>
      <c r="AR36" s="75">
        <v>1.1</v>
      </c>
      <c r="AS36" s="8">
        <v>0.7</v>
      </c>
      <c r="AT36" s="75">
        <v>0.3</v>
      </c>
      <c r="AU36" s="8">
        <v>0.1</v>
      </c>
      <c r="AV36" s="75">
        <v>23.5</v>
      </c>
      <c r="AW36" s="8">
        <v>0.1</v>
      </c>
      <c r="AX36" s="75">
        <v>2.4</v>
      </c>
      <c r="AY36" s="8">
        <v>0.2</v>
      </c>
      <c r="AZ36" s="75">
        <v>0</v>
      </c>
      <c r="BA36" s="8">
        <v>0.8</v>
      </c>
      <c r="BB36" s="75">
        <v>0.3</v>
      </c>
      <c r="BC36" s="8">
        <v>4.2</v>
      </c>
      <c r="BD36" s="75">
        <v>0</v>
      </c>
      <c r="BE36" s="8">
        <v>0</v>
      </c>
      <c r="BF36" s="75">
        <v>0</v>
      </c>
      <c r="BG36" s="8">
        <v>0</v>
      </c>
      <c r="BH36" s="75">
        <v>0.2</v>
      </c>
      <c r="BI36" s="8">
        <v>2.8</v>
      </c>
      <c r="BJ36" s="75">
        <v>63.7</v>
      </c>
      <c r="BK36" s="8">
        <v>1</v>
      </c>
      <c r="BL36" s="75">
        <v>0</v>
      </c>
      <c r="BM36" s="8">
        <v>0</v>
      </c>
      <c r="BN36" s="75">
        <v>0.3</v>
      </c>
      <c r="BO36" s="8">
        <v>0</v>
      </c>
      <c r="BP36" s="75">
        <v>0</v>
      </c>
      <c r="BQ36" s="8">
        <v>0</v>
      </c>
      <c r="BR36" s="75">
        <v>1.6</v>
      </c>
      <c r="BS36" s="8">
        <v>3.3</v>
      </c>
      <c r="BT36" s="75">
        <v>0</v>
      </c>
      <c r="BU36" s="8">
        <v>0</v>
      </c>
      <c r="BV36" s="75">
        <v>0</v>
      </c>
      <c r="BW36" s="75">
        <v>0</v>
      </c>
      <c r="BX36" s="75">
        <v>0</v>
      </c>
      <c r="BY36" s="81">
        <v>15006.1</v>
      </c>
      <c r="BZ36" s="82">
        <v>0.6</v>
      </c>
      <c r="CA36" s="83">
        <v>0.6</v>
      </c>
      <c r="CB36" s="8">
        <v>0</v>
      </c>
      <c r="CC36" s="84">
        <v>0</v>
      </c>
      <c r="CD36" s="85">
        <v>98.2</v>
      </c>
      <c r="CE36" s="80">
        <v>0</v>
      </c>
      <c r="CF36" s="80">
        <v>98.2</v>
      </c>
      <c r="CG36" s="85">
        <v>6073.3</v>
      </c>
      <c r="CH36" s="80">
        <v>4344.5</v>
      </c>
      <c r="CI36" s="80">
        <v>1728.8</v>
      </c>
      <c r="CJ36" s="86">
        <v>6172.1</v>
      </c>
      <c r="CK36" s="86">
        <v>21178.2</v>
      </c>
    </row>
    <row r="37" spans="2:89" ht="12.75">
      <c r="B37" s="58" t="s">
        <v>40</v>
      </c>
      <c r="C37" s="2">
        <v>30</v>
      </c>
      <c r="D37" s="80">
        <v>416.8</v>
      </c>
      <c r="E37" s="75">
        <v>6.1</v>
      </c>
      <c r="F37" s="75">
        <v>24.2</v>
      </c>
      <c r="G37" s="80">
        <v>14</v>
      </c>
      <c r="H37" s="75">
        <v>12.7</v>
      </c>
      <c r="I37" s="75">
        <v>13.5</v>
      </c>
      <c r="J37" s="75">
        <v>103.6</v>
      </c>
      <c r="K37" s="80">
        <v>99.5</v>
      </c>
      <c r="L37" s="75">
        <v>348.9</v>
      </c>
      <c r="M37" s="75">
        <v>0</v>
      </c>
      <c r="N37" s="75">
        <v>30.9</v>
      </c>
      <c r="O37" s="75">
        <v>74.7</v>
      </c>
      <c r="P37" s="75">
        <v>7.7</v>
      </c>
      <c r="Q37" s="75">
        <v>289.8</v>
      </c>
      <c r="R37" s="75">
        <v>531.1</v>
      </c>
      <c r="S37" s="75">
        <v>14.5</v>
      </c>
      <c r="T37" s="75">
        <v>62.5</v>
      </c>
      <c r="U37" s="75">
        <v>44.1</v>
      </c>
      <c r="V37" s="75">
        <v>45.7</v>
      </c>
      <c r="W37" s="8">
        <v>150.6</v>
      </c>
      <c r="X37" s="75">
        <v>77.6</v>
      </c>
      <c r="Y37" s="8">
        <v>42</v>
      </c>
      <c r="Z37" s="75">
        <v>87.8</v>
      </c>
      <c r="AA37" s="8">
        <v>145.9</v>
      </c>
      <c r="AB37" s="75">
        <v>9.6</v>
      </c>
      <c r="AC37" s="8">
        <v>32.6</v>
      </c>
      <c r="AD37" s="75">
        <v>116.2</v>
      </c>
      <c r="AE37" s="8">
        <v>320.3</v>
      </c>
      <c r="AF37" s="75">
        <v>1328.1</v>
      </c>
      <c r="AG37" s="8">
        <v>1400</v>
      </c>
      <c r="AH37" s="75">
        <v>2043.5</v>
      </c>
      <c r="AI37" s="8">
        <v>82.5</v>
      </c>
      <c r="AJ37" s="75">
        <v>687.9</v>
      </c>
      <c r="AK37" s="8">
        <v>77.8</v>
      </c>
      <c r="AL37" s="75">
        <v>57.2</v>
      </c>
      <c r="AM37" s="8">
        <v>1414.2</v>
      </c>
      <c r="AN37" s="75">
        <v>334.5</v>
      </c>
      <c r="AO37" s="8">
        <v>512.4</v>
      </c>
      <c r="AP37" s="75">
        <v>1291.1</v>
      </c>
      <c r="AQ37" s="8">
        <v>6215.3</v>
      </c>
      <c r="AR37" s="75">
        <v>242.5</v>
      </c>
      <c r="AS37" s="8">
        <v>60.5</v>
      </c>
      <c r="AT37" s="75">
        <v>2.5</v>
      </c>
      <c r="AU37" s="8">
        <v>4.8</v>
      </c>
      <c r="AV37" s="75">
        <v>140.7</v>
      </c>
      <c r="AW37" s="8">
        <v>0.1</v>
      </c>
      <c r="AX37" s="75">
        <v>15.2</v>
      </c>
      <c r="AY37" s="8">
        <v>1.1</v>
      </c>
      <c r="AZ37" s="75">
        <v>3.4</v>
      </c>
      <c r="BA37" s="8">
        <v>226</v>
      </c>
      <c r="BB37" s="75">
        <v>1.8</v>
      </c>
      <c r="BC37" s="8">
        <v>0.5</v>
      </c>
      <c r="BD37" s="75">
        <v>8.9</v>
      </c>
      <c r="BE37" s="8">
        <v>2.4</v>
      </c>
      <c r="BF37" s="75">
        <v>6.6</v>
      </c>
      <c r="BG37" s="8">
        <v>70.7</v>
      </c>
      <c r="BH37" s="75">
        <v>116.8</v>
      </c>
      <c r="BI37" s="8">
        <v>22.9</v>
      </c>
      <c r="BJ37" s="75">
        <v>60.4</v>
      </c>
      <c r="BK37" s="8">
        <v>210.6</v>
      </c>
      <c r="BL37" s="75">
        <v>9.8</v>
      </c>
      <c r="BM37" s="8">
        <v>3.1</v>
      </c>
      <c r="BN37" s="75">
        <v>28.2</v>
      </c>
      <c r="BO37" s="8">
        <v>0.7</v>
      </c>
      <c r="BP37" s="75">
        <v>85.4</v>
      </c>
      <c r="BQ37" s="8">
        <v>105.1</v>
      </c>
      <c r="BR37" s="75">
        <v>53.9</v>
      </c>
      <c r="BS37" s="8">
        <v>16.9</v>
      </c>
      <c r="BT37" s="75">
        <v>10.5</v>
      </c>
      <c r="BU37" s="8">
        <v>14</v>
      </c>
      <c r="BV37" s="75">
        <v>4.1</v>
      </c>
      <c r="BW37" s="75">
        <v>1.1</v>
      </c>
      <c r="BX37" s="75">
        <v>0</v>
      </c>
      <c r="BY37" s="81">
        <v>20098.6</v>
      </c>
      <c r="BZ37" s="82">
        <v>68.6</v>
      </c>
      <c r="CA37" s="83">
        <v>68.6</v>
      </c>
      <c r="CB37" s="8">
        <v>0</v>
      </c>
      <c r="CC37" s="84">
        <v>0</v>
      </c>
      <c r="CD37" s="85">
        <v>3231.7</v>
      </c>
      <c r="CE37" s="80">
        <v>3145.7</v>
      </c>
      <c r="CF37" s="80">
        <v>86</v>
      </c>
      <c r="CG37" s="85">
        <v>3512.8</v>
      </c>
      <c r="CH37" s="80">
        <v>2180.5</v>
      </c>
      <c r="CI37" s="80">
        <v>1332.3</v>
      </c>
      <c r="CJ37" s="86">
        <v>6813.1</v>
      </c>
      <c r="CK37" s="86">
        <v>26911.7</v>
      </c>
    </row>
    <row r="38" spans="2:89" ht="12.75">
      <c r="B38" s="58" t="s">
        <v>41</v>
      </c>
      <c r="C38" s="2">
        <v>31</v>
      </c>
      <c r="D38" s="80">
        <v>151.1</v>
      </c>
      <c r="E38" s="75">
        <v>1.3</v>
      </c>
      <c r="F38" s="75">
        <v>1.1</v>
      </c>
      <c r="G38" s="80">
        <v>16.8</v>
      </c>
      <c r="H38" s="75">
        <v>2.4</v>
      </c>
      <c r="I38" s="75">
        <v>15.3</v>
      </c>
      <c r="J38" s="75">
        <v>49.5</v>
      </c>
      <c r="K38" s="80">
        <v>87.4</v>
      </c>
      <c r="L38" s="75">
        <v>162.2</v>
      </c>
      <c r="M38" s="75">
        <v>0.5</v>
      </c>
      <c r="N38" s="75">
        <v>284.6</v>
      </c>
      <c r="O38" s="75">
        <v>39</v>
      </c>
      <c r="P38" s="75">
        <v>20.4</v>
      </c>
      <c r="Q38" s="75">
        <v>99.9</v>
      </c>
      <c r="R38" s="75">
        <v>32</v>
      </c>
      <c r="S38" s="75">
        <v>9.3</v>
      </c>
      <c r="T38" s="75">
        <v>60.7</v>
      </c>
      <c r="U38" s="75">
        <v>31.3</v>
      </c>
      <c r="V38" s="75">
        <v>15.1</v>
      </c>
      <c r="W38" s="8">
        <v>101.4</v>
      </c>
      <c r="X38" s="75">
        <v>6.7</v>
      </c>
      <c r="Y38" s="8">
        <v>106.2</v>
      </c>
      <c r="Z38" s="75">
        <v>204.5</v>
      </c>
      <c r="AA38" s="8">
        <v>117.3</v>
      </c>
      <c r="AB38" s="75">
        <v>40</v>
      </c>
      <c r="AC38" s="8">
        <v>100.7</v>
      </c>
      <c r="AD38" s="75">
        <v>82.4</v>
      </c>
      <c r="AE38" s="8">
        <v>297.4</v>
      </c>
      <c r="AF38" s="75">
        <v>343.7</v>
      </c>
      <c r="AG38" s="8">
        <v>217.7</v>
      </c>
      <c r="AH38" s="75">
        <v>589.1</v>
      </c>
      <c r="AI38" s="8">
        <v>0.3</v>
      </c>
      <c r="AJ38" s="75">
        <v>273.7</v>
      </c>
      <c r="AK38" s="8">
        <v>26.5</v>
      </c>
      <c r="AL38" s="75">
        <v>15.3</v>
      </c>
      <c r="AM38" s="8">
        <v>466.5</v>
      </c>
      <c r="AN38" s="75">
        <v>141.9</v>
      </c>
      <c r="AO38" s="8">
        <v>73.3</v>
      </c>
      <c r="AP38" s="75">
        <v>25.7</v>
      </c>
      <c r="AQ38" s="8">
        <v>1189.4</v>
      </c>
      <c r="AR38" s="75">
        <v>83</v>
      </c>
      <c r="AS38" s="8">
        <v>121.7</v>
      </c>
      <c r="AT38" s="75">
        <v>64.7</v>
      </c>
      <c r="AU38" s="8">
        <v>19.6</v>
      </c>
      <c r="AV38" s="75">
        <v>289.7</v>
      </c>
      <c r="AW38" s="8">
        <v>2.6</v>
      </c>
      <c r="AX38" s="75">
        <v>52.4</v>
      </c>
      <c r="AY38" s="8">
        <v>0.8</v>
      </c>
      <c r="AZ38" s="75">
        <v>0.4</v>
      </c>
      <c r="BA38" s="8">
        <v>98.7</v>
      </c>
      <c r="BB38" s="75">
        <v>3.9</v>
      </c>
      <c r="BC38" s="8">
        <v>227.3</v>
      </c>
      <c r="BD38" s="75">
        <v>6.9</v>
      </c>
      <c r="BE38" s="8">
        <v>1.7</v>
      </c>
      <c r="BF38" s="75">
        <v>1.6</v>
      </c>
      <c r="BG38" s="8">
        <v>0.3</v>
      </c>
      <c r="BH38" s="75">
        <v>67.4</v>
      </c>
      <c r="BI38" s="8">
        <v>11.7</v>
      </c>
      <c r="BJ38" s="75">
        <v>25.8</v>
      </c>
      <c r="BK38" s="8">
        <v>58.9</v>
      </c>
      <c r="BL38" s="75">
        <v>21</v>
      </c>
      <c r="BM38" s="8">
        <v>9.9</v>
      </c>
      <c r="BN38" s="75">
        <v>45.3</v>
      </c>
      <c r="BO38" s="8">
        <v>0.9</v>
      </c>
      <c r="BP38" s="75">
        <v>68.5</v>
      </c>
      <c r="BQ38" s="8">
        <v>80.9</v>
      </c>
      <c r="BR38" s="75">
        <v>203.9</v>
      </c>
      <c r="BS38" s="8">
        <v>8.5</v>
      </c>
      <c r="BT38" s="75">
        <v>14.2</v>
      </c>
      <c r="BU38" s="8">
        <v>5.4</v>
      </c>
      <c r="BV38" s="75">
        <v>6.4</v>
      </c>
      <c r="BW38" s="75">
        <v>6.8</v>
      </c>
      <c r="BX38" s="75">
        <v>0</v>
      </c>
      <c r="BY38" s="81">
        <v>7110.4</v>
      </c>
      <c r="BZ38" s="82">
        <v>737.7</v>
      </c>
      <c r="CA38" s="83">
        <v>737.7</v>
      </c>
      <c r="CB38" s="8">
        <v>0</v>
      </c>
      <c r="CC38" s="84">
        <v>0</v>
      </c>
      <c r="CD38" s="85">
        <v>3490.7</v>
      </c>
      <c r="CE38" s="80">
        <v>3378.8</v>
      </c>
      <c r="CF38" s="80">
        <v>111.9</v>
      </c>
      <c r="CG38" s="85">
        <v>8770.3</v>
      </c>
      <c r="CH38" s="80">
        <v>4961.9</v>
      </c>
      <c r="CI38" s="80">
        <v>3808.4</v>
      </c>
      <c r="CJ38" s="86">
        <v>12998.7</v>
      </c>
      <c r="CK38" s="86">
        <v>20109.1</v>
      </c>
    </row>
    <row r="39" spans="2:89" ht="12.75">
      <c r="B39" s="58" t="s">
        <v>42</v>
      </c>
      <c r="C39" s="2">
        <v>32</v>
      </c>
      <c r="D39" s="80">
        <v>0.1</v>
      </c>
      <c r="E39" s="75">
        <v>0.1</v>
      </c>
      <c r="F39" s="75">
        <v>0.3</v>
      </c>
      <c r="G39" s="80">
        <v>0.1</v>
      </c>
      <c r="H39" s="75">
        <v>0</v>
      </c>
      <c r="I39" s="75">
        <v>0.1</v>
      </c>
      <c r="J39" s="75">
        <v>0.5</v>
      </c>
      <c r="K39" s="80">
        <v>0.4</v>
      </c>
      <c r="L39" s="75">
        <v>0.2</v>
      </c>
      <c r="M39" s="75">
        <v>0</v>
      </c>
      <c r="N39" s="75">
        <v>0</v>
      </c>
      <c r="O39" s="75">
        <v>0.8</v>
      </c>
      <c r="P39" s="75">
        <v>0</v>
      </c>
      <c r="Q39" s="75">
        <v>1</v>
      </c>
      <c r="R39" s="75">
        <v>0</v>
      </c>
      <c r="S39" s="75">
        <v>0</v>
      </c>
      <c r="T39" s="75">
        <v>1</v>
      </c>
      <c r="U39" s="75">
        <v>0.2</v>
      </c>
      <c r="V39" s="75">
        <v>0.4</v>
      </c>
      <c r="W39" s="8">
        <v>0.7</v>
      </c>
      <c r="X39" s="75">
        <v>10</v>
      </c>
      <c r="Y39" s="8">
        <v>1.2</v>
      </c>
      <c r="Z39" s="75">
        <v>7.2</v>
      </c>
      <c r="AA39" s="8">
        <v>0.4</v>
      </c>
      <c r="AB39" s="75">
        <v>16</v>
      </c>
      <c r="AC39" s="8">
        <v>0.3</v>
      </c>
      <c r="AD39" s="75">
        <v>0</v>
      </c>
      <c r="AE39" s="8">
        <v>0.8</v>
      </c>
      <c r="AF39" s="75">
        <v>2.7</v>
      </c>
      <c r="AG39" s="8">
        <v>65.5</v>
      </c>
      <c r="AH39" s="75">
        <v>31.6</v>
      </c>
      <c r="AI39" s="8">
        <v>25.8</v>
      </c>
      <c r="AJ39" s="75">
        <v>5.3</v>
      </c>
      <c r="AK39" s="8">
        <v>0</v>
      </c>
      <c r="AL39" s="75">
        <v>80.2</v>
      </c>
      <c r="AM39" s="8">
        <v>0</v>
      </c>
      <c r="AN39" s="75">
        <v>2</v>
      </c>
      <c r="AO39" s="8">
        <v>4.5</v>
      </c>
      <c r="AP39" s="75">
        <v>3.8</v>
      </c>
      <c r="AQ39" s="8">
        <v>30.1</v>
      </c>
      <c r="AR39" s="75">
        <v>1.3</v>
      </c>
      <c r="AS39" s="8">
        <v>1.5</v>
      </c>
      <c r="AT39" s="75">
        <v>0.2</v>
      </c>
      <c r="AU39" s="8">
        <v>0.3</v>
      </c>
      <c r="AV39" s="75">
        <v>13</v>
      </c>
      <c r="AW39" s="8">
        <v>0.6</v>
      </c>
      <c r="AX39" s="75">
        <v>0.5</v>
      </c>
      <c r="AY39" s="8">
        <v>1.7</v>
      </c>
      <c r="AZ39" s="75">
        <v>6.2</v>
      </c>
      <c r="BA39" s="8">
        <v>6.1</v>
      </c>
      <c r="BB39" s="75">
        <v>1.6</v>
      </c>
      <c r="BC39" s="8">
        <v>174.1</v>
      </c>
      <c r="BD39" s="75">
        <v>0.4</v>
      </c>
      <c r="BE39" s="8">
        <v>1.1</v>
      </c>
      <c r="BF39" s="75">
        <v>1.2</v>
      </c>
      <c r="BG39" s="8">
        <v>9.6</v>
      </c>
      <c r="BH39" s="75">
        <v>4.3</v>
      </c>
      <c r="BI39" s="8">
        <v>19.1</v>
      </c>
      <c r="BJ39" s="75">
        <v>2.2</v>
      </c>
      <c r="BK39" s="8">
        <v>95.7</v>
      </c>
      <c r="BL39" s="75">
        <v>4.3</v>
      </c>
      <c r="BM39" s="8">
        <v>2</v>
      </c>
      <c r="BN39" s="75">
        <v>2.7</v>
      </c>
      <c r="BO39" s="8">
        <v>2.7</v>
      </c>
      <c r="BP39" s="75">
        <v>23</v>
      </c>
      <c r="BQ39" s="8">
        <v>2.4</v>
      </c>
      <c r="BR39" s="75">
        <v>5.3</v>
      </c>
      <c r="BS39" s="8">
        <v>3</v>
      </c>
      <c r="BT39" s="75">
        <v>0.5</v>
      </c>
      <c r="BU39" s="8">
        <v>0.5</v>
      </c>
      <c r="BV39" s="75">
        <v>7.8</v>
      </c>
      <c r="BW39" s="75">
        <v>0.9</v>
      </c>
      <c r="BX39" s="75">
        <v>0</v>
      </c>
      <c r="BY39" s="81">
        <v>689.1</v>
      </c>
      <c r="BZ39" s="82">
        <v>170</v>
      </c>
      <c r="CA39" s="83">
        <v>170</v>
      </c>
      <c r="CB39" s="8">
        <v>0</v>
      </c>
      <c r="CC39" s="84">
        <v>0</v>
      </c>
      <c r="CD39" s="85">
        <v>1070.7</v>
      </c>
      <c r="CE39" s="80">
        <v>1027.4</v>
      </c>
      <c r="CF39" s="80">
        <v>43.3</v>
      </c>
      <c r="CG39" s="85">
        <v>1819.9</v>
      </c>
      <c r="CH39" s="80">
        <v>1502.8</v>
      </c>
      <c r="CI39" s="80">
        <v>317.1</v>
      </c>
      <c r="CJ39" s="86">
        <v>3060.6</v>
      </c>
      <c r="CK39" s="86">
        <v>3749.7</v>
      </c>
    </row>
    <row r="40" spans="2:89" ht="12.75">
      <c r="B40" s="58" t="s">
        <v>43</v>
      </c>
      <c r="C40" s="2">
        <v>33</v>
      </c>
      <c r="D40" s="80">
        <v>3.6</v>
      </c>
      <c r="E40" s="75">
        <v>0.2</v>
      </c>
      <c r="F40" s="75">
        <v>1</v>
      </c>
      <c r="G40" s="80">
        <v>0.9</v>
      </c>
      <c r="H40" s="75">
        <v>0</v>
      </c>
      <c r="I40" s="75">
        <v>0.1</v>
      </c>
      <c r="J40" s="75">
        <v>5.1</v>
      </c>
      <c r="K40" s="80">
        <v>14.9</v>
      </c>
      <c r="L40" s="75">
        <v>140.2</v>
      </c>
      <c r="M40" s="75">
        <v>0.1</v>
      </c>
      <c r="N40" s="75">
        <v>55.2</v>
      </c>
      <c r="O40" s="75">
        <v>4.2</v>
      </c>
      <c r="P40" s="75">
        <v>0</v>
      </c>
      <c r="Q40" s="75">
        <v>9.1</v>
      </c>
      <c r="R40" s="75">
        <v>0.5</v>
      </c>
      <c r="S40" s="75">
        <v>0.5</v>
      </c>
      <c r="T40" s="75">
        <v>7.3</v>
      </c>
      <c r="U40" s="75">
        <v>0.5</v>
      </c>
      <c r="V40" s="75">
        <v>0.1</v>
      </c>
      <c r="W40" s="8">
        <v>4.3</v>
      </c>
      <c r="X40" s="75">
        <v>3.5</v>
      </c>
      <c r="Y40" s="8">
        <v>0.3</v>
      </c>
      <c r="Z40" s="75">
        <v>21.7</v>
      </c>
      <c r="AA40" s="8">
        <v>22.6</v>
      </c>
      <c r="AB40" s="75">
        <v>0.7</v>
      </c>
      <c r="AC40" s="8">
        <v>3</v>
      </c>
      <c r="AD40" s="75">
        <v>1.8</v>
      </c>
      <c r="AE40" s="8">
        <v>12.8</v>
      </c>
      <c r="AF40" s="75">
        <v>3.1</v>
      </c>
      <c r="AG40" s="8">
        <v>15.4</v>
      </c>
      <c r="AH40" s="75">
        <v>661</v>
      </c>
      <c r="AI40" s="8">
        <v>99.1</v>
      </c>
      <c r="AJ40" s="75">
        <v>810.5</v>
      </c>
      <c r="AK40" s="8">
        <v>397</v>
      </c>
      <c r="AL40" s="75">
        <v>196.4</v>
      </c>
      <c r="AM40" s="8">
        <v>554.4</v>
      </c>
      <c r="AN40" s="75">
        <v>105.7</v>
      </c>
      <c r="AO40" s="8">
        <v>118.7</v>
      </c>
      <c r="AP40" s="75">
        <v>2.2</v>
      </c>
      <c r="AQ40" s="8">
        <v>2458.9</v>
      </c>
      <c r="AR40" s="75">
        <v>22</v>
      </c>
      <c r="AS40" s="8">
        <v>17.9</v>
      </c>
      <c r="AT40" s="75">
        <v>0.3</v>
      </c>
      <c r="AU40" s="8">
        <v>12.4</v>
      </c>
      <c r="AV40" s="75">
        <v>172.4</v>
      </c>
      <c r="AW40" s="8">
        <v>1.6</v>
      </c>
      <c r="AX40" s="75">
        <v>6.1</v>
      </c>
      <c r="AY40" s="8">
        <v>1</v>
      </c>
      <c r="AZ40" s="75">
        <v>0.4</v>
      </c>
      <c r="BA40" s="8">
        <v>53.2</v>
      </c>
      <c r="BB40" s="75">
        <v>1.6</v>
      </c>
      <c r="BC40" s="8">
        <v>212</v>
      </c>
      <c r="BD40" s="75">
        <v>4.5</v>
      </c>
      <c r="BE40" s="8">
        <v>0</v>
      </c>
      <c r="BF40" s="75">
        <v>0.7</v>
      </c>
      <c r="BG40" s="8">
        <v>4.7</v>
      </c>
      <c r="BH40" s="75">
        <v>6.9</v>
      </c>
      <c r="BI40" s="8">
        <v>15.6</v>
      </c>
      <c r="BJ40" s="75">
        <v>32.6</v>
      </c>
      <c r="BK40" s="8">
        <v>19.4</v>
      </c>
      <c r="BL40" s="75">
        <v>7.5</v>
      </c>
      <c r="BM40" s="8">
        <v>11.3</v>
      </c>
      <c r="BN40" s="75">
        <v>5.8</v>
      </c>
      <c r="BO40" s="8">
        <v>0.9</v>
      </c>
      <c r="BP40" s="75">
        <v>22.2</v>
      </c>
      <c r="BQ40" s="8">
        <v>3.8</v>
      </c>
      <c r="BR40" s="75">
        <v>5.3</v>
      </c>
      <c r="BS40" s="8">
        <v>10.5</v>
      </c>
      <c r="BT40" s="75">
        <v>7.1</v>
      </c>
      <c r="BU40" s="8">
        <v>0.3</v>
      </c>
      <c r="BV40" s="75">
        <v>3.8</v>
      </c>
      <c r="BW40" s="75">
        <v>13.4</v>
      </c>
      <c r="BX40" s="75">
        <v>0</v>
      </c>
      <c r="BY40" s="81">
        <v>6413.8</v>
      </c>
      <c r="BZ40" s="82">
        <v>258.5</v>
      </c>
      <c r="CA40" s="83">
        <v>258.5</v>
      </c>
      <c r="CB40" s="8">
        <v>0</v>
      </c>
      <c r="CC40" s="84">
        <v>0</v>
      </c>
      <c r="CD40" s="85">
        <v>1155.4</v>
      </c>
      <c r="CE40" s="80">
        <v>1057.6</v>
      </c>
      <c r="CF40" s="80">
        <v>97.8</v>
      </c>
      <c r="CG40" s="85">
        <v>4023.8</v>
      </c>
      <c r="CH40" s="80">
        <v>2733.2</v>
      </c>
      <c r="CI40" s="80">
        <v>1290.6</v>
      </c>
      <c r="CJ40" s="86">
        <v>5437.7</v>
      </c>
      <c r="CK40" s="86">
        <v>11851.5</v>
      </c>
    </row>
    <row r="41" spans="2:89" ht="12.75">
      <c r="B41" s="58" t="s">
        <v>44</v>
      </c>
      <c r="C41" s="2">
        <v>34</v>
      </c>
      <c r="D41" s="80">
        <v>0</v>
      </c>
      <c r="E41" s="75">
        <v>0</v>
      </c>
      <c r="F41" s="75">
        <v>0</v>
      </c>
      <c r="G41" s="80">
        <v>0</v>
      </c>
      <c r="H41" s="75">
        <v>0</v>
      </c>
      <c r="I41" s="75">
        <v>0</v>
      </c>
      <c r="J41" s="75">
        <v>0.2</v>
      </c>
      <c r="K41" s="80">
        <v>0.1</v>
      </c>
      <c r="L41" s="75">
        <v>0.1</v>
      </c>
      <c r="M41" s="75">
        <v>0</v>
      </c>
      <c r="N41" s="75">
        <v>1.8</v>
      </c>
      <c r="O41" s="75">
        <v>0</v>
      </c>
      <c r="P41" s="75">
        <v>0</v>
      </c>
      <c r="Q41" s="75">
        <v>0.2</v>
      </c>
      <c r="R41" s="75">
        <v>0</v>
      </c>
      <c r="S41" s="75">
        <v>0</v>
      </c>
      <c r="T41" s="75">
        <v>0.2</v>
      </c>
      <c r="U41" s="75">
        <v>0.1</v>
      </c>
      <c r="V41" s="75">
        <v>0</v>
      </c>
      <c r="W41" s="8">
        <v>0.1</v>
      </c>
      <c r="X41" s="75">
        <v>0</v>
      </c>
      <c r="Y41" s="8">
        <v>0.3</v>
      </c>
      <c r="Z41" s="75">
        <v>0.6</v>
      </c>
      <c r="AA41" s="8">
        <v>0.5</v>
      </c>
      <c r="AB41" s="75">
        <v>0</v>
      </c>
      <c r="AC41" s="8">
        <v>0.1</v>
      </c>
      <c r="AD41" s="75">
        <v>0</v>
      </c>
      <c r="AE41" s="8">
        <v>0.2</v>
      </c>
      <c r="AF41" s="75">
        <v>0.6</v>
      </c>
      <c r="AG41" s="8">
        <v>1</v>
      </c>
      <c r="AH41" s="75">
        <v>9.1</v>
      </c>
      <c r="AI41" s="8">
        <v>36.9</v>
      </c>
      <c r="AJ41" s="75">
        <v>93.3</v>
      </c>
      <c r="AK41" s="8">
        <v>211.8</v>
      </c>
      <c r="AL41" s="75">
        <v>119.7</v>
      </c>
      <c r="AM41" s="8">
        <v>30.4</v>
      </c>
      <c r="AN41" s="75">
        <v>29.6</v>
      </c>
      <c r="AO41" s="8">
        <v>91.9</v>
      </c>
      <c r="AP41" s="75">
        <v>0</v>
      </c>
      <c r="AQ41" s="8">
        <v>334.9</v>
      </c>
      <c r="AR41" s="75">
        <v>2.8</v>
      </c>
      <c r="AS41" s="8">
        <v>0</v>
      </c>
      <c r="AT41" s="75">
        <v>24.8</v>
      </c>
      <c r="AU41" s="8">
        <v>2</v>
      </c>
      <c r="AV41" s="75">
        <v>11.5</v>
      </c>
      <c r="AW41" s="8">
        <v>0</v>
      </c>
      <c r="AX41" s="75">
        <v>0.5</v>
      </c>
      <c r="AY41" s="8">
        <v>0</v>
      </c>
      <c r="AZ41" s="75">
        <v>0</v>
      </c>
      <c r="BA41" s="8">
        <v>13.7</v>
      </c>
      <c r="BB41" s="75">
        <v>1.9</v>
      </c>
      <c r="BC41" s="8">
        <v>103.8</v>
      </c>
      <c r="BD41" s="75">
        <v>6.7</v>
      </c>
      <c r="BE41" s="8">
        <v>2.6</v>
      </c>
      <c r="BF41" s="75">
        <v>1.3</v>
      </c>
      <c r="BG41" s="8">
        <v>0</v>
      </c>
      <c r="BH41" s="75">
        <v>0.5</v>
      </c>
      <c r="BI41" s="8">
        <v>3.9</v>
      </c>
      <c r="BJ41" s="75">
        <v>11.5</v>
      </c>
      <c r="BK41" s="8">
        <v>88.4</v>
      </c>
      <c r="BL41" s="75">
        <v>3</v>
      </c>
      <c r="BM41" s="8">
        <v>5.8</v>
      </c>
      <c r="BN41" s="75">
        <v>0.1</v>
      </c>
      <c r="BO41" s="8">
        <v>3.8</v>
      </c>
      <c r="BP41" s="75">
        <v>20</v>
      </c>
      <c r="BQ41" s="8">
        <v>2.6</v>
      </c>
      <c r="BR41" s="75">
        <v>4</v>
      </c>
      <c r="BS41" s="8">
        <v>5.6</v>
      </c>
      <c r="BT41" s="75">
        <v>3.4</v>
      </c>
      <c r="BU41" s="8">
        <v>0</v>
      </c>
      <c r="BV41" s="75">
        <v>21.8</v>
      </c>
      <c r="BW41" s="75">
        <v>7</v>
      </c>
      <c r="BX41" s="75">
        <v>0</v>
      </c>
      <c r="BY41" s="81">
        <v>1316.7</v>
      </c>
      <c r="BZ41" s="82">
        <v>122.7</v>
      </c>
      <c r="CA41" s="83">
        <v>122.7</v>
      </c>
      <c r="CB41" s="8">
        <v>0</v>
      </c>
      <c r="CC41" s="84">
        <v>0</v>
      </c>
      <c r="CD41" s="85">
        <v>312.2</v>
      </c>
      <c r="CE41" s="80">
        <v>202.9</v>
      </c>
      <c r="CF41" s="80">
        <v>109.3</v>
      </c>
      <c r="CG41" s="85">
        <v>3720.6</v>
      </c>
      <c r="CH41" s="80">
        <v>2488.9</v>
      </c>
      <c r="CI41" s="80">
        <v>1231.7</v>
      </c>
      <c r="CJ41" s="86">
        <v>4155.5</v>
      </c>
      <c r="CK41" s="86">
        <v>5472.2</v>
      </c>
    </row>
    <row r="42" spans="2:89" ht="12.75">
      <c r="B42" s="58" t="s">
        <v>45</v>
      </c>
      <c r="C42" s="2">
        <v>35</v>
      </c>
      <c r="D42" s="80">
        <v>0</v>
      </c>
      <c r="E42" s="75">
        <v>0</v>
      </c>
      <c r="F42" s="75">
        <v>0.8</v>
      </c>
      <c r="G42" s="80">
        <v>0</v>
      </c>
      <c r="H42" s="75">
        <v>0</v>
      </c>
      <c r="I42" s="75">
        <v>0</v>
      </c>
      <c r="J42" s="75">
        <v>0</v>
      </c>
      <c r="K42" s="80">
        <v>0.2</v>
      </c>
      <c r="L42" s="75">
        <v>0</v>
      </c>
      <c r="M42" s="75">
        <v>0.1</v>
      </c>
      <c r="N42" s="75">
        <v>12.9</v>
      </c>
      <c r="O42" s="75">
        <v>0</v>
      </c>
      <c r="P42" s="75">
        <v>0</v>
      </c>
      <c r="Q42" s="75">
        <v>0.1</v>
      </c>
      <c r="R42" s="75">
        <v>0</v>
      </c>
      <c r="S42" s="75">
        <v>0</v>
      </c>
      <c r="T42" s="75">
        <v>0.2</v>
      </c>
      <c r="U42" s="75">
        <v>0</v>
      </c>
      <c r="V42" s="75">
        <v>0</v>
      </c>
      <c r="W42" s="8">
        <v>0</v>
      </c>
      <c r="X42" s="75">
        <v>0</v>
      </c>
      <c r="Y42" s="8">
        <v>0.3</v>
      </c>
      <c r="Z42" s="75">
        <v>0</v>
      </c>
      <c r="AA42" s="8">
        <v>0.8</v>
      </c>
      <c r="AB42" s="75">
        <v>0</v>
      </c>
      <c r="AC42" s="8">
        <v>0</v>
      </c>
      <c r="AD42" s="75">
        <v>0</v>
      </c>
      <c r="AE42" s="8">
        <v>0</v>
      </c>
      <c r="AF42" s="75">
        <v>0</v>
      </c>
      <c r="AG42" s="8">
        <v>0.2</v>
      </c>
      <c r="AH42" s="75">
        <v>5.1</v>
      </c>
      <c r="AI42" s="8">
        <v>0.1</v>
      </c>
      <c r="AJ42" s="75">
        <v>8.8</v>
      </c>
      <c r="AK42" s="8">
        <v>175</v>
      </c>
      <c r="AL42" s="75">
        <v>52.2</v>
      </c>
      <c r="AM42" s="8">
        <v>4</v>
      </c>
      <c r="AN42" s="75">
        <v>5.8</v>
      </c>
      <c r="AO42" s="8">
        <v>0.1</v>
      </c>
      <c r="AP42" s="75">
        <v>1.5</v>
      </c>
      <c r="AQ42" s="8">
        <v>2.9</v>
      </c>
      <c r="AR42" s="75">
        <v>6.4</v>
      </c>
      <c r="AS42" s="8">
        <v>6.2</v>
      </c>
      <c r="AT42" s="75">
        <v>0.1</v>
      </c>
      <c r="AU42" s="8">
        <v>1.3</v>
      </c>
      <c r="AV42" s="75">
        <v>11.5</v>
      </c>
      <c r="AW42" s="8">
        <v>0.1</v>
      </c>
      <c r="AX42" s="75">
        <v>0.9</v>
      </c>
      <c r="AY42" s="8">
        <v>0.2</v>
      </c>
      <c r="AZ42" s="75">
        <v>0.9</v>
      </c>
      <c r="BA42" s="8">
        <v>3.6</v>
      </c>
      <c r="BB42" s="75">
        <v>0.2</v>
      </c>
      <c r="BC42" s="8">
        <v>13.4</v>
      </c>
      <c r="BD42" s="75">
        <v>0.1</v>
      </c>
      <c r="BE42" s="8">
        <v>0.1</v>
      </c>
      <c r="BF42" s="75">
        <v>0.1</v>
      </c>
      <c r="BG42" s="8">
        <v>0.8</v>
      </c>
      <c r="BH42" s="75">
        <v>1.8</v>
      </c>
      <c r="BI42" s="8">
        <v>0.5</v>
      </c>
      <c r="BJ42" s="75">
        <v>5.8</v>
      </c>
      <c r="BK42" s="8">
        <v>12.3</v>
      </c>
      <c r="BL42" s="75">
        <v>1.5</v>
      </c>
      <c r="BM42" s="8">
        <v>54.2</v>
      </c>
      <c r="BN42" s="75">
        <v>1</v>
      </c>
      <c r="BO42" s="8">
        <v>0.1</v>
      </c>
      <c r="BP42" s="75">
        <v>18.5</v>
      </c>
      <c r="BQ42" s="8">
        <v>3.5</v>
      </c>
      <c r="BR42" s="75">
        <v>2.5</v>
      </c>
      <c r="BS42" s="8">
        <v>8.3</v>
      </c>
      <c r="BT42" s="75">
        <v>76</v>
      </c>
      <c r="BU42" s="8">
        <v>0.1</v>
      </c>
      <c r="BV42" s="75">
        <v>0.6</v>
      </c>
      <c r="BW42" s="75">
        <v>2.3</v>
      </c>
      <c r="BX42" s="75">
        <v>0</v>
      </c>
      <c r="BY42" s="81">
        <v>506</v>
      </c>
      <c r="BZ42" s="82">
        <v>202.7</v>
      </c>
      <c r="CA42" s="83">
        <v>147.9</v>
      </c>
      <c r="CB42" s="8">
        <v>0</v>
      </c>
      <c r="CC42" s="84">
        <v>54.8</v>
      </c>
      <c r="CD42" s="85">
        <v>1278.8</v>
      </c>
      <c r="CE42" s="80">
        <v>1262.5</v>
      </c>
      <c r="CF42" s="80">
        <v>16.3</v>
      </c>
      <c r="CG42" s="85">
        <v>1414.8</v>
      </c>
      <c r="CH42" s="80">
        <v>856.5</v>
      </c>
      <c r="CI42" s="80">
        <v>558.3</v>
      </c>
      <c r="CJ42" s="86">
        <v>2896.3</v>
      </c>
      <c r="CK42" s="86">
        <v>3402.3</v>
      </c>
    </row>
    <row r="43" spans="2:89" ht="12.75">
      <c r="B43" s="58" t="s">
        <v>46</v>
      </c>
      <c r="C43" s="2">
        <v>36</v>
      </c>
      <c r="D43" s="80">
        <v>1.6</v>
      </c>
      <c r="E43" s="75">
        <v>1.3</v>
      </c>
      <c r="F43" s="75">
        <v>1.7</v>
      </c>
      <c r="G43" s="80">
        <v>0.8</v>
      </c>
      <c r="H43" s="75">
        <v>0.7</v>
      </c>
      <c r="I43" s="75">
        <v>0</v>
      </c>
      <c r="J43" s="75">
        <v>0.7</v>
      </c>
      <c r="K43" s="80">
        <v>1.7</v>
      </c>
      <c r="L43" s="75">
        <v>0.7</v>
      </c>
      <c r="M43" s="75">
        <v>0.1</v>
      </c>
      <c r="N43" s="75">
        <v>2.1</v>
      </c>
      <c r="O43" s="75">
        <v>3.9</v>
      </c>
      <c r="P43" s="75">
        <v>0</v>
      </c>
      <c r="Q43" s="75">
        <v>7.7</v>
      </c>
      <c r="R43" s="75">
        <v>7.8</v>
      </c>
      <c r="S43" s="75">
        <v>0</v>
      </c>
      <c r="T43" s="75">
        <v>4.1</v>
      </c>
      <c r="U43" s="75">
        <v>0.5</v>
      </c>
      <c r="V43" s="75">
        <v>0</v>
      </c>
      <c r="W43" s="8">
        <v>1.6</v>
      </c>
      <c r="X43" s="75">
        <v>0</v>
      </c>
      <c r="Y43" s="8">
        <v>0.1</v>
      </c>
      <c r="Z43" s="75">
        <v>6.5</v>
      </c>
      <c r="AA43" s="8">
        <v>2.5</v>
      </c>
      <c r="AB43" s="75">
        <v>4.1</v>
      </c>
      <c r="AC43" s="8">
        <v>0</v>
      </c>
      <c r="AD43" s="75">
        <v>12.5</v>
      </c>
      <c r="AE43" s="8">
        <v>3.2</v>
      </c>
      <c r="AF43" s="75">
        <v>1.8</v>
      </c>
      <c r="AG43" s="8">
        <v>35.2</v>
      </c>
      <c r="AH43" s="75">
        <v>125.6</v>
      </c>
      <c r="AI43" s="8">
        <v>0.4</v>
      </c>
      <c r="AJ43" s="75">
        <v>7.5</v>
      </c>
      <c r="AK43" s="8">
        <v>0.1</v>
      </c>
      <c r="AL43" s="75">
        <v>19.6</v>
      </c>
      <c r="AM43" s="8">
        <v>4521.8</v>
      </c>
      <c r="AN43" s="75">
        <v>22.6</v>
      </c>
      <c r="AO43" s="8">
        <v>0.3</v>
      </c>
      <c r="AP43" s="75">
        <v>38.3</v>
      </c>
      <c r="AQ43" s="8">
        <v>1.1</v>
      </c>
      <c r="AR43" s="75">
        <v>4145.9</v>
      </c>
      <c r="AS43" s="8">
        <v>5.4</v>
      </c>
      <c r="AT43" s="75">
        <v>0</v>
      </c>
      <c r="AU43" s="8">
        <v>1.6</v>
      </c>
      <c r="AV43" s="75">
        <v>26.5</v>
      </c>
      <c r="AW43" s="8">
        <v>0.1</v>
      </c>
      <c r="AX43" s="75">
        <v>372.8</v>
      </c>
      <c r="AY43" s="8">
        <v>0.1</v>
      </c>
      <c r="AZ43" s="75">
        <v>0.2</v>
      </c>
      <c r="BA43" s="8">
        <v>135.4</v>
      </c>
      <c r="BB43" s="75">
        <v>0.1</v>
      </c>
      <c r="BC43" s="8">
        <v>0</v>
      </c>
      <c r="BD43" s="75">
        <v>0</v>
      </c>
      <c r="BE43" s="8">
        <v>0</v>
      </c>
      <c r="BF43" s="75">
        <v>4.4</v>
      </c>
      <c r="BG43" s="8">
        <v>0</v>
      </c>
      <c r="BH43" s="75">
        <v>119.4</v>
      </c>
      <c r="BI43" s="8">
        <v>4.2</v>
      </c>
      <c r="BJ43" s="75">
        <v>40.4</v>
      </c>
      <c r="BK43" s="8">
        <v>4.7</v>
      </c>
      <c r="BL43" s="75">
        <v>0</v>
      </c>
      <c r="BM43" s="8">
        <v>0.3</v>
      </c>
      <c r="BN43" s="75">
        <v>13</v>
      </c>
      <c r="BO43" s="8">
        <v>0</v>
      </c>
      <c r="BP43" s="75">
        <v>5.3</v>
      </c>
      <c r="BQ43" s="8">
        <v>0.1</v>
      </c>
      <c r="BR43" s="75">
        <v>92.2</v>
      </c>
      <c r="BS43" s="8">
        <v>0</v>
      </c>
      <c r="BT43" s="75">
        <v>0.4</v>
      </c>
      <c r="BU43" s="8">
        <v>0.3</v>
      </c>
      <c r="BV43" s="75">
        <v>0</v>
      </c>
      <c r="BW43" s="75">
        <v>0</v>
      </c>
      <c r="BX43" s="75">
        <v>0</v>
      </c>
      <c r="BY43" s="81">
        <v>9813</v>
      </c>
      <c r="BZ43" s="82">
        <v>3354.4</v>
      </c>
      <c r="CA43" s="83">
        <v>3354.4</v>
      </c>
      <c r="CB43" s="8">
        <v>0</v>
      </c>
      <c r="CC43" s="84">
        <v>0</v>
      </c>
      <c r="CD43" s="85">
        <v>4036.3</v>
      </c>
      <c r="CE43" s="80">
        <v>3961.9</v>
      </c>
      <c r="CF43" s="80">
        <v>74.4</v>
      </c>
      <c r="CG43" s="85">
        <v>29019.2</v>
      </c>
      <c r="CH43" s="80">
        <v>24621.9</v>
      </c>
      <c r="CI43" s="80">
        <v>4397.3</v>
      </c>
      <c r="CJ43" s="86">
        <v>36409.9</v>
      </c>
      <c r="CK43" s="86">
        <v>46222.9</v>
      </c>
    </row>
    <row r="44" spans="2:89" ht="12.75">
      <c r="B44" s="58" t="s">
        <v>47</v>
      </c>
      <c r="C44" s="2">
        <v>37</v>
      </c>
      <c r="D44" s="80">
        <v>0.9</v>
      </c>
      <c r="E44" s="75">
        <v>0.1</v>
      </c>
      <c r="F44" s="75">
        <v>142.9</v>
      </c>
      <c r="G44" s="80">
        <v>5.1</v>
      </c>
      <c r="H44" s="75">
        <v>0</v>
      </c>
      <c r="I44" s="75">
        <v>1.2</v>
      </c>
      <c r="J44" s="75">
        <v>2.3</v>
      </c>
      <c r="K44" s="80">
        <v>0.9</v>
      </c>
      <c r="L44" s="75">
        <v>0</v>
      </c>
      <c r="M44" s="75">
        <v>0</v>
      </c>
      <c r="N44" s="75">
        <v>0</v>
      </c>
      <c r="O44" s="75">
        <v>0.1</v>
      </c>
      <c r="P44" s="75">
        <v>0</v>
      </c>
      <c r="Q44" s="75">
        <v>16.6</v>
      </c>
      <c r="R44" s="75">
        <v>0</v>
      </c>
      <c r="S44" s="75">
        <v>0</v>
      </c>
      <c r="T44" s="75">
        <v>0.1</v>
      </c>
      <c r="U44" s="75">
        <v>0</v>
      </c>
      <c r="V44" s="75">
        <v>0.1</v>
      </c>
      <c r="W44" s="8">
        <v>2.7</v>
      </c>
      <c r="X44" s="75">
        <v>0</v>
      </c>
      <c r="Y44" s="8">
        <v>0.7</v>
      </c>
      <c r="Z44" s="75">
        <v>0</v>
      </c>
      <c r="AA44" s="8">
        <v>0.4</v>
      </c>
      <c r="AB44" s="75">
        <v>1.3</v>
      </c>
      <c r="AC44" s="8">
        <v>0.1</v>
      </c>
      <c r="AD44" s="75">
        <v>0</v>
      </c>
      <c r="AE44" s="8">
        <v>0.1</v>
      </c>
      <c r="AF44" s="75">
        <v>1.4</v>
      </c>
      <c r="AG44" s="8">
        <v>7.7</v>
      </c>
      <c r="AH44" s="75">
        <v>23.5</v>
      </c>
      <c r="AI44" s="8">
        <v>0</v>
      </c>
      <c r="AJ44" s="75">
        <v>0.1</v>
      </c>
      <c r="AK44" s="8">
        <v>0</v>
      </c>
      <c r="AL44" s="75">
        <v>0.4</v>
      </c>
      <c r="AM44" s="8">
        <v>0.6</v>
      </c>
      <c r="AN44" s="75">
        <v>812.8</v>
      </c>
      <c r="AO44" s="8">
        <v>0.3</v>
      </c>
      <c r="AP44" s="75">
        <v>5</v>
      </c>
      <c r="AQ44" s="8">
        <v>7.5</v>
      </c>
      <c r="AR44" s="75">
        <v>20.4</v>
      </c>
      <c r="AS44" s="8">
        <v>9.8</v>
      </c>
      <c r="AT44" s="75">
        <v>7.4</v>
      </c>
      <c r="AU44" s="8">
        <v>0.9</v>
      </c>
      <c r="AV44" s="75">
        <v>9.5</v>
      </c>
      <c r="AW44" s="8">
        <v>184.3</v>
      </c>
      <c r="AX44" s="75">
        <v>30.9</v>
      </c>
      <c r="AY44" s="8">
        <v>79.2</v>
      </c>
      <c r="AZ44" s="75">
        <v>131.4</v>
      </c>
      <c r="BA44" s="8">
        <v>187.8</v>
      </c>
      <c r="BB44" s="75">
        <v>0.6</v>
      </c>
      <c r="BC44" s="8">
        <v>19.5</v>
      </c>
      <c r="BD44" s="75">
        <v>0</v>
      </c>
      <c r="BE44" s="8">
        <v>0</v>
      </c>
      <c r="BF44" s="75">
        <v>0.1</v>
      </c>
      <c r="BG44" s="8">
        <v>0</v>
      </c>
      <c r="BH44" s="75">
        <v>37</v>
      </c>
      <c r="BI44" s="8">
        <v>0.8</v>
      </c>
      <c r="BJ44" s="75">
        <v>30.5</v>
      </c>
      <c r="BK44" s="8">
        <v>3</v>
      </c>
      <c r="BL44" s="75">
        <v>7.2</v>
      </c>
      <c r="BM44" s="8">
        <v>9.3</v>
      </c>
      <c r="BN44" s="75">
        <v>2.2</v>
      </c>
      <c r="BO44" s="8">
        <v>0</v>
      </c>
      <c r="BP44" s="75">
        <v>15</v>
      </c>
      <c r="BQ44" s="8">
        <v>0.9</v>
      </c>
      <c r="BR44" s="75">
        <v>292.2</v>
      </c>
      <c r="BS44" s="8">
        <v>13.1</v>
      </c>
      <c r="BT44" s="75">
        <v>1</v>
      </c>
      <c r="BU44" s="8">
        <v>0.5</v>
      </c>
      <c r="BV44" s="75">
        <v>0</v>
      </c>
      <c r="BW44" s="75">
        <v>0.9</v>
      </c>
      <c r="BX44" s="75">
        <v>0</v>
      </c>
      <c r="BY44" s="81">
        <v>2130.3</v>
      </c>
      <c r="BZ44" s="82">
        <v>208.1</v>
      </c>
      <c r="CA44" s="83">
        <v>170.6</v>
      </c>
      <c r="CB44" s="8">
        <v>0</v>
      </c>
      <c r="CC44" s="84">
        <v>37.5</v>
      </c>
      <c r="CD44" s="85">
        <v>1164</v>
      </c>
      <c r="CE44" s="80">
        <v>1041</v>
      </c>
      <c r="CF44" s="80">
        <v>123</v>
      </c>
      <c r="CG44" s="85">
        <v>3726.9</v>
      </c>
      <c r="CH44" s="80">
        <v>1573.8</v>
      </c>
      <c r="CI44" s="80">
        <v>2153.1</v>
      </c>
      <c r="CJ44" s="86">
        <v>5099</v>
      </c>
      <c r="CK44" s="86">
        <v>7229.3</v>
      </c>
    </row>
    <row r="45" spans="2:89" ht="12.75">
      <c r="B45" s="58" t="s">
        <v>48</v>
      </c>
      <c r="C45" s="2">
        <v>38</v>
      </c>
      <c r="D45" s="80">
        <v>0.3</v>
      </c>
      <c r="E45" s="75">
        <v>0.1</v>
      </c>
      <c r="F45" s="75">
        <v>1</v>
      </c>
      <c r="G45" s="80">
        <v>0</v>
      </c>
      <c r="H45" s="75">
        <v>0</v>
      </c>
      <c r="I45" s="75">
        <v>0.4</v>
      </c>
      <c r="J45" s="75">
        <v>1.9</v>
      </c>
      <c r="K45" s="80">
        <v>2</v>
      </c>
      <c r="L45" s="75">
        <v>13.5</v>
      </c>
      <c r="M45" s="75">
        <v>0.1</v>
      </c>
      <c r="N45" s="75">
        <v>0.3</v>
      </c>
      <c r="O45" s="75">
        <v>0.7</v>
      </c>
      <c r="P45" s="75">
        <v>0</v>
      </c>
      <c r="Q45" s="75">
        <v>0</v>
      </c>
      <c r="R45" s="75">
        <v>0.2</v>
      </c>
      <c r="S45" s="75">
        <v>1.3</v>
      </c>
      <c r="T45" s="75">
        <v>2.6</v>
      </c>
      <c r="U45" s="75">
        <v>4.4</v>
      </c>
      <c r="V45" s="75">
        <v>1</v>
      </c>
      <c r="W45" s="8">
        <v>3.9</v>
      </c>
      <c r="X45" s="75">
        <v>1.8</v>
      </c>
      <c r="Y45" s="8">
        <v>3.3</v>
      </c>
      <c r="Z45" s="75">
        <v>1.3</v>
      </c>
      <c r="AA45" s="8">
        <v>0.2</v>
      </c>
      <c r="AB45" s="75">
        <v>0.9</v>
      </c>
      <c r="AC45" s="8">
        <v>1.1</v>
      </c>
      <c r="AD45" s="75">
        <v>0.4</v>
      </c>
      <c r="AE45" s="8">
        <v>0.3</v>
      </c>
      <c r="AF45" s="75">
        <v>5.8</v>
      </c>
      <c r="AG45" s="8">
        <v>2.5</v>
      </c>
      <c r="AH45" s="75">
        <v>48</v>
      </c>
      <c r="AI45" s="8">
        <v>15.2</v>
      </c>
      <c r="AJ45" s="75">
        <v>0.9</v>
      </c>
      <c r="AK45" s="8">
        <v>3</v>
      </c>
      <c r="AL45" s="75">
        <v>3</v>
      </c>
      <c r="AM45" s="8">
        <v>17.4</v>
      </c>
      <c r="AN45" s="75">
        <v>7</v>
      </c>
      <c r="AO45" s="8">
        <v>276.3</v>
      </c>
      <c r="AP45" s="75">
        <v>11.4</v>
      </c>
      <c r="AQ45" s="8">
        <v>218</v>
      </c>
      <c r="AR45" s="75">
        <v>11.4</v>
      </c>
      <c r="AS45" s="8">
        <v>53.5</v>
      </c>
      <c r="AT45" s="75">
        <v>17.9</v>
      </c>
      <c r="AU45" s="8">
        <v>36.9</v>
      </c>
      <c r="AV45" s="75">
        <v>356.5</v>
      </c>
      <c r="AW45" s="8">
        <v>0.5</v>
      </c>
      <c r="AX45" s="75">
        <v>4.7</v>
      </c>
      <c r="AY45" s="8">
        <v>1.1</v>
      </c>
      <c r="AZ45" s="75">
        <v>10.2</v>
      </c>
      <c r="BA45" s="8">
        <v>152.5</v>
      </c>
      <c r="BB45" s="75">
        <v>55</v>
      </c>
      <c r="BC45" s="8">
        <v>85.6</v>
      </c>
      <c r="BD45" s="75">
        <v>22.1</v>
      </c>
      <c r="BE45" s="8">
        <v>7.6</v>
      </c>
      <c r="BF45" s="75">
        <v>20</v>
      </c>
      <c r="BG45" s="8">
        <v>14.7</v>
      </c>
      <c r="BH45" s="75">
        <v>20</v>
      </c>
      <c r="BI45" s="8">
        <v>10.6</v>
      </c>
      <c r="BJ45" s="75">
        <v>12.7</v>
      </c>
      <c r="BK45" s="8">
        <v>848.7</v>
      </c>
      <c r="BL45" s="75">
        <v>44.1</v>
      </c>
      <c r="BM45" s="8">
        <v>16.9</v>
      </c>
      <c r="BN45" s="75">
        <v>3.4</v>
      </c>
      <c r="BO45" s="8">
        <v>10.9</v>
      </c>
      <c r="BP45" s="75">
        <v>424.2</v>
      </c>
      <c r="BQ45" s="8">
        <v>36.5</v>
      </c>
      <c r="BR45" s="75">
        <v>52.5</v>
      </c>
      <c r="BS45" s="8">
        <v>61.7</v>
      </c>
      <c r="BT45" s="75">
        <v>40</v>
      </c>
      <c r="BU45" s="8">
        <v>6.2</v>
      </c>
      <c r="BV45" s="75">
        <v>43.7</v>
      </c>
      <c r="BW45" s="75">
        <v>14</v>
      </c>
      <c r="BX45" s="75">
        <v>0</v>
      </c>
      <c r="BY45" s="81">
        <v>3147.8</v>
      </c>
      <c r="BZ45" s="82">
        <v>4183.6</v>
      </c>
      <c r="CA45" s="83">
        <v>4183.6</v>
      </c>
      <c r="CB45" s="8">
        <v>0</v>
      </c>
      <c r="CC45" s="84">
        <v>0</v>
      </c>
      <c r="CD45" s="85">
        <v>3242.3</v>
      </c>
      <c r="CE45" s="80">
        <v>3164.6</v>
      </c>
      <c r="CF45" s="80">
        <v>77.7</v>
      </c>
      <c r="CG45" s="85">
        <v>2704.3</v>
      </c>
      <c r="CH45" s="80">
        <v>1737.8</v>
      </c>
      <c r="CI45" s="80">
        <v>966.5</v>
      </c>
      <c r="CJ45" s="86">
        <v>10130.2</v>
      </c>
      <c r="CK45" s="86">
        <v>13278</v>
      </c>
    </row>
    <row r="46" spans="2:89" ht="12.75">
      <c r="B46" s="58" t="s">
        <v>49</v>
      </c>
      <c r="C46" s="2">
        <v>39</v>
      </c>
      <c r="D46" s="80">
        <v>0</v>
      </c>
      <c r="E46" s="75">
        <v>0</v>
      </c>
      <c r="F46" s="75">
        <v>0</v>
      </c>
      <c r="G46" s="80">
        <v>0</v>
      </c>
      <c r="H46" s="75">
        <v>0</v>
      </c>
      <c r="I46" s="75">
        <v>0</v>
      </c>
      <c r="J46" s="75">
        <v>0</v>
      </c>
      <c r="K46" s="80">
        <v>11.4</v>
      </c>
      <c r="L46" s="75">
        <v>1.2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8">
        <v>0</v>
      </c>
      <c r="X46" s="75">
        <v>80.6</v>
      </c>
      <c r="Y46" s="8">
        <v>0.5</v>
      </c>
      <c r="Z46" s="75">
        <v>11</v>
      </c>
      <c r="AA46" s="8">
        <v>2.3</v>
      </c>
      <c r="AB46" s="75">
        <v>0</v>
      </c>
      <c r="AC46" s="8">
        <v>4.2</v>
      </c>
      <c r="AD46" s="75">
        <v>0</v>
      </c>
      <c r="AE46" s="8">
        <v>0</v>
      </c>
      <c r="AF46" s="75">
        <v>2648.9</v>
      </c>
      <c r="AG46" s="8">
        <v>25.3</v>
      </c>
      <c r="AH46" s="75">
        <v>4.6</v>
      </c>
      <c r="AI46" s="8">
        <v>0</v>
      </c>
      <c r="AJ46" s="75">
        <v>0.9</v>
      </c>
      <c r="AK46" s="8">
        <v>0</v>
      </c>
      <c r="AL46" s="75">
        <v>0</v>
      </c>
      <c r="AM46" s="8">
        <v>0</v>
      </c>
      <c r="AN46" s="75">
        <v>0</v>
      </c>
      <c r="AO46" s="8">
        <v>0.3</v>
      </c>
      <c r="AP46" s="75">
        <v>30.9</v>
      </c>
      <c r="AQ46" s="8">
        <v>0</v>
      </c>
      <c r="AR46" s="75">
        <v>0</v>
      </c>
      <c r="AS46" s="8">
        <v>0</v>
      </c>
      <c r="AT46" s="75">
        <v>0</v>
      </c>
      <c r="AU46" s="8">
        <v>0</v>
      </c>
      <c r="AV46" s="75">
        <v>0</v>
      </c>
      <c r="AW46" s="8">
        <v>0</v>
      </c>
      <c r="AX46" s="75">
        <v>0</v>
      </c>
      <c r="AY46" s="8">
        <v>0</v>
      </c>
      <c r="AZ46" s="75">
        <v>0</v>
      </c>
      <c r="BA46" s="8">
        <v>0</v>
      </c>
      <c r="BB46" s="75">
        <v>0</v>
      </c>
      <c r="BC46" s="8">
        <v>0</v>
      </c>
      <c r="BD46" s="75">
        <v>0</v>
      </c>
      <c r="BE46" s="8">
        <v>0</v>
      </c>
      <c r="BF46" s="75">
        <v>0</v>
      </c>
      <c r="BG46" s="8">
        <v>0</v>
      </c>
      <c r="BH46" s="75">
        <v>0</v>
      </c>
      <c r="BI46" s="8">
        <v>0.3</v>
      </c>
      <c r="BJ46" s="75">
        <v>2.8</v>
      </c>
      <c r="BK46" s="8">
        <v>0</v>
      </c>
      <c r="BL46" s="75">
        <v>0</v>
      </c>
      <c r="BM46" s="8">
        <v>0</v>
      </c>
      <c r="BN46" s="75">
        <v>0</v>
      </c>
      <c r="BO46" s="8">
        <v>0</v>
      </c>
      <c r="BP46" s="75">
        <v>0</v>
      </c>
      <c r="BQ46" s="8">
        <v>0</v>
      </c>
      <c r="BR46" s="75">
        <v>0</v>
      </c>
      <c r="BS46" s="8">
        <v>2.6</v>
      </c>
      <c r="BT46" s="75">
        <v>0</v>
      </c>
      <c r="BU46" s="8">
        <v>0</v>
      </c>
      <c r="BV46" s="75">
        <v>0</v>
      </c>
      <c r="BW46" s="75">
        <v>0</v>
      </c>
      <c r="BX46" s="75">
        <v>0</v>
      </c>
      <c r="BY46" s="81">
        <v>2827.8</v>
      </c>
      <c r="BZ46" s="82">
        <v>0</v>
      </c>
      <c r="CA46" s="83">
        <v>0</v>
      </c>
      <c r="CB46" s="8">
        <v>0</v>
      </c>
      <c r="CC46" s="84">
        <v>0</v>
      </c>
      <c r="CD46" s="85">
        <v>0</v>
      </c>
      <c r="CE46" s="80">
        <v>0</v>
      </c>
      <c r="CF46" s="80">
        <v>0</v>
      </c>
      <c r="CG46" s="85">
        <v>0</v>
      </c>
      <c r="CH46" s="80">
        <v>0</v>
      </c>
      <c r="CI46" s="80">
        <v>0</v>
      </c>
      <c r="CJ46" s="86">
        <v>0</v>
      </c>
      <c r="CK46" s="86">
        <v>2827.8</v>
      </c>
    </row>
    <row r="47" spans="2:89" ht="12.75">
      <c r="B47" s="58" t="s">
        <v>50</v>
      </c>
      <c r="C47" s="2">
        <v>40</v>
      </c>
      <c r="D47" s="80">
        <v>208.6</v>
      </c>
      <c r="E47" s="75">
        <v>2.4</v>
      </c>
      <c r="F47" s="75">
        <v>1.4</v>
      </c>
      <c r="G47" s="80">
        <v>5.3</v>
      </c>
      <c r="H47" s="75">
        <v>0.7</v>
      </c>
      <c r="I47" s="75">
        <v>2.4</v>
      </c>
      <c r="J47" s="75">
        <v>54.8</v>
      </c>
      <c r="K47" s="80">
        <v>49.7</v>
      </c>
      <c r="L47" s="75">
        <v>191.4</v>
      </c>
      <c r="M47" s="75">
        <v>5.5</v>
      </c>
      <c r="N47" s="75">
        <v>60</v>
      </c>
      <c r="O47" s="75">
        <v>39.4</v>
      </c>
      <c r="P47" s="75">
        <v>27.3</v>
      </c>
      <c r="Q47" s="75">
        <v>43.4</v>
      </c>
      <c r="R47" s="75">
        <v>107.8</v>
      </c>
      <c r="S47" s="75">
        <v>8</v>
      </c>
      <c r="T47" s="75">
        <v>33.7</v>
      </c>
      <c r="U47" s="75">
        <v>5.9</v>
      </c>
      <c r="V47" s="75">
        <v>7.4</v>
      </c>
      <c r="W47" s="8">
        <v>11.4</v>
      </c>
      <c r="X47" s="75">
        <v>52.2</v>
      </c>
      <c r="Y47" s="8">
        <v>6.4</v>
      </c>
      <c r="Z47" s="75">
        <v>59.5</v>
      </c>
      <c r="AA47" s="8">
        <v>14.8</v>
      </c>
      <c r="AB47" s="75">
        <v>18.6</v>
      </c>
      <c r="AC47" s="8">
        <v>7.1</v>
      </c>
      <c r="AD47" s="75">
        <v>113.1</v>
      </c>
      <c r="AE47" s="8">
        <v>35.9</v>
      </c>
      <c r="AF47" s="75">
        <v>33.4</v>
      </c>
      <c r="AG47" s="8">
        <v>93</v>
      </c>
      <c r="AH47" s="75">
        <v>114.6</v>
      </c>
      <c r="AI47" s="8">
        <v>3.6</v>
      </c>
      <c r="AJ47" s="75">
        <v>9.4</v>
      </c>
      <c r="AK47" s="8">
        <v>5.8</v>
      </c>
      <c r="AL47" s="75">
        <v>12.5</v>
      </c>
      <c r="AM47" s="8">
        <v>53.5</v>
      </c>
      <c r="AN47" s="75">
        <v>6.8</v>
      </c>
      <c r="AO47" s="8">
        <v>18.3</v>
      </c>
      <c r="AP47" s="75">
        <v>36.9</v>
      </c>
      <c r="AQ47" s="8">
        <v>28035.2</v>
      </c>
      <c r="AR47" s="75">
        <v>122</v>
      </c>
      <c r="AS47" s="8">
        <v>525.1</v>
      </c>
      <c r="AT47" s="75">
        <v>636.7</v>
      </c>
      <c r="AU47" s="8">
        <v>389</v>
      </c>
      <c r="AV47" s="75">
        <v>302</v>
      </c>
      <c r="AW47" s="8">
        <v>125.3</v>
      </c>
      <c r="AX47" s="75">
        <v>48.4</v>
      </c>
      <c r="AY47" s="8">
        <v>5.4</v>
      </c>
      <c r="AZ47" s="75">
        <v>41.1</v>
      </c>
      <c r="BA47" s="8">
        <v>191</v>
      </c>
      <c r="BB47" s="75">
        <v>22</v>
      </c>
      <c r="BC47" s="8">
        <v>257.3</v>
      </c>
      <c r="BD47" s="75">
        <v>286.1</v>
      </c>
      <c r="BE47" s="8">
        <v>64.5</v>
      </c>
      <c r="BF47" s="75">
        <v>117.3</v>
      </c>
      <c r="BG47" s="8">
        <v>7833.1</v>
      </c>
      <c r="BH47" s="75">
        <v>68.2</v>
      </c>
      <c r="BI47" s="8">
        <v>104.7</v>
      </c>
      <c r="BJ47" s="75">
        <v>44.9</v>
      </c>
      <c r="BK47" s="8">
        <v>788</v>
      </c>
      <c r="BL47" s="75">
        <v>212.3</v>
      </c>
      <c r="BM47" s="8">
        <v>144.3</v>
      </c>
      <c r="BN47" s="75">
        <v>163.2</v>
      </c>
      <c r="BO47" s="8">
        <v>0.9</v>
      </c>
      <c r="BP47" s="75">
        <v>145.6</v>
      </c>
      <c r="BQ47" s="8">
        <v>27.5</v>
      </c>
      <c r="BR47" s="75">
        <v>365.3</v>
      </c>
      <c r="BS47" s="8">
        <v>198.8</v>
      </c>
      <c r="BT47" s="75">
        <v>173.9</v>
      </c>
      <c r="BU47" s="8">
        <v>246.3</v>
      </c>
      <c r="BV47" s="75">
        <v>10.5</v>
      </c>
      <c r="BW47" s="75">
        <v>257.8</v>
      </c>
      <c r="BX47" s="75">
        <v>0</v>
      </c>
      <c r="BY47" s="81">
        <v>43515.6</v>
      </c>
      <c r="BZ47" s="82">
        <v>3177</v>
      </c>
      <c r="CA47" s="83">
        <v>3177</v>
      </c>
      <c r="CB47" s="8">
        <v>0</v>
      </c>
      <c r="CC47" s="84">
        <v>0</v>
      </c>
      <c r="CD47" s="85">
        <v>78791</v>
      </c>
      <c r="CE47" s="80">
        <v>78791</v>
      </c>
      <c r="CF47" s="80">
        <v>0</v>
      </c>
      <c r="CG47" s="85">
        <v>9</v>
      </c>
      <c r="CH47" s="80">
        <v>3</v>
      </c>
      <c r="CI47" s="80">
        <v>6</v>
      </c>
      <c r="CJ47" s="86">
        <v>81977</v>
      </c>
      <c r="CK47" s="86">
        <v>125492.6</v>
      </c>
    </row>
    <row r="48" spans="2:89" ht="12.75">
      <c r="B48" s="58" t="s">
        <v>51</v>
      </c>
      <c r="C48" s="2">
        <v>41</v>
      </c>
      <c r="D48" s="80">
        <v>246.8</v>
      </c>
      <c r="E48" s="75">
        <v>18.1</v>
      </c>
      <c r="F48" s="75">
        <v>5.7</v>
      </c>
      <c r="G48" s="80">
        <v>5.7</v>
      </c>
      <c r="H48" s="75">
        <v>5.6</v>
      </c>
      <c r="I48" s="75">
        <v>1.3</v>
      </c>
      <c r="J48" s="75">
        <v>30.3</v>
      </c>
      <c r="K48" s="80">
        <v>91.2</v>
      </c>
      <c r="L48" s="75">
        <v>45.7</v>
      </c>
      <c r="M48" s="75">
        <v>3.4</v>
      </c>
      <c r="N48" s="75">
        <v>138.4</v>
      </c>
      <c r="O48" s="75">
        <v>30.7</v>
      </c>
      <c r="P48" s="75">
        <v>11</v>
      </c>
      <c r="Q48" s="75">
        <v>48.7</v>
      </c>
      <c r="R48" s="75">
        <v>20.3</v>
      </c>
      <c r="S48" s="75">
        <v>2.3</v>
      </c>
      <c r="T48" s="75">
        <v>12.9</v>
      </c>
      <c r="U48" s="75">
        <v>4.8</v>
      </c>
      <c r="V48" s="75">
        <v>44.2</v>
      </c>
      <c r="W48" s="8">
        <v>21.3</v>
      </c>
      <c r="X48" s="75">
        <v>33.8</v>
      </c>
      <c r="Y48" s="8">
        <v>36.7</v>
      </c>
      <c r="Z48" s="75">
        <v>272.2</v>
      </c>
      <c r="AA48" s="8">
        <v>61.2</v>
      </c>
      <c r="AB48" s="75">
        <v>26.3</v>
      </c>
      <c r="AC48" s="8">
        <v>16.5</v>
      </c>
      <c r="AD48" s="75">
        <v>31.4</v>
      </c>
      <c r="AE48" s="8">
        <v>49.7</v>
      </c>
      <c r="AF48" s="75">
        <v>98</v>
      </c>
      <c r="AG48" s="8">
        <v>63.1</v>
      </c>
      <c r="AH48" s="75">
        <v>69.4</v>
      </c>
      <c r="AI48" s="8">
        <v>3.8</v>
      </c>
      <c r="AJ48" s="75">
        <v>55</v>
      </c>
      <c r="AK48" s="8">
        <v>7.1</v>
      </c>
      <c r="AL48" s="75">
        <v>19.1</v>
      </c>
      <c r="AM48" s="8">
        <v>691.8</v>
      </c>
      <c r="AN48" s="75">
        <v>32.3</v>
      </c>
      <c r="AO48" s="8">
        <v>42.2</v>
      </c>
      <c r="AP48" s="75">
        <v>27.8</v>
      </c>
      <c r="AQ48" s="8">
        <v>841.8</v>
      </c>
      <c r="AR48" s="75">
        <v>1724.7</v>
      </c>
      <c r="AS48" s="8">
        <v>401.8</v>
      </c>
      <c r="AT48" s="75">
        <v>60</v>
      </c>
      <c r="AU48" s="8">
        <v>66.1</v>
      </c>
      <c r="AV48" s="75">
        <v>130.7</v>
      </c>
      <c r="AW48" s="8">
        <v>2.2</v>
      </c>
      <c r="AX48" s="75">
        <v>1736.6</v>
      </c>
      <c r="AY48" s="8">
        <v>0.8</v>
      </c>
      <c r="AZ48" s="75">
        <v>0.6</v>
      </c>
      <c r="BA48" s="8">
        <v>115.1</v>
      </c>
      <c r="BB48" s="75">
        <v>6.8</v>
      </c>
      <c r="BC48" s="8">
        <v>17</v>
      </c>
      <c r="BD48" s="75">
        <v>20.8</v>
      </c>
      <c r="BE48" s="8">
        <v>3.5</v>
      </c>
      <c r="BF48" s="75">
        <v>48.1</v>
      </c>
      <c r="BG48" s="8">
        <v>120.8</v>
      </c>
      <c r="BH48" s="75">
        <v>189.5</v>
      </c>
      <c r="BI48" s="8">
        <v>5.1</v>
      </c>
      <c r="BJ48" s="75">
        <v>20</v>
      </c>
      <c r="BK48" s="8">
        <v>96.1</v>
      </c>
      <c r="BL48" s="75">
        <v>6.8</v>
      </c>
      <c r="BM48" s="8">
        <v>14.2</v>
      </c>
      <c r="BN48" s="75">
        <v>107.8</v>
      </c>
      <c r="BO48" s="8">
        <v>0.4</v>
      </c>
      <c r="BP48" s="75">
        <v>80.2</v>
      </c>
      <c r="BQ48" s="8">
        <v>31.4</v>
      </c>
      <c r="BR48" s="75">
        <v>130.2</v>
      </c>
      <c r="BS48" s="8">
        <v>21.9</v>
      </c>
      <c r="BT48" s="75">
        <v>26.5</v>
      </c>
      <c r="BU48" s="8">
        <v>13.8</v>
      </c>
      <c r="BV48" s="75">
        <v>4.3</v>
      </c>
      <c r="BW48" s="75">
        <v>12.5</v>
      </c>
      <c r="BX48" s="75">
        <v>0</v>
      </c>
      <c r="BY48" s="81">
        <v>8483.9</v>
      </c>
      <c r="BZ48" s="82">
        <v>10617.5</v>
      </c>
      <c r="CA48" s="83">
        <v>10617.5</v>
      </c>
      <c r="CB48" s="8">
        <v>0</v>
      </c>
      <c r="CC48" s="84">
        <v>0</v>
      </c>
      <c r="CD48" s="85">
        <v>1726.9</v>
      </c>
      <c r="CE48" s="80">
        <v>1726.9</v>
      </c>
      <c r="CF48" s="80">
        <v>0</v>
      </c>
      <c r="CG48" s="85">
        <v>1473.4</v>
      </c>
      <c r="CH48" s="80">
        <v>1204.8</v>
      </c>
      <c r="CI48" s="80">
        <v>268.6</v>
      </c>
      <c r="CJ48" s="86">
        <v>13817.8</v>
      </c>
      <c r="CK48" s="86">
        <v>22301.7</v>
      </c>
    </row>
    <row r="49" spans="2:89" ht="12.75">
      <c r="B49" s="58" t="s">
        <v>52</v>
      </c>
      <c r="C49" s="2">
        <v>42</v>
      </c>
      <c r="D49" s="80">
        <v>1184.5</v>
      </c>
      <c r="E49" s="75">
        <v>7.8</v>
      </c>
      <c r="F49" s="75">
        <v>57.7</v>
      </c>
      <c r="G49" s="80">
        <v>0.5</v>
      </c>
      <c r="H49" s="75">
        <v>0.6</v>
      </c>
      <c r="I49" s="75">
        <v>1.2</v>
      </c>
      <c r="J49" s="75">
        <v>55.6</v>
      </c>
      <c r="K49" s="80">
        <v>10.9</v>
      </c>
      <c r="L49" s="75">
        <v>667.5</v>
      </c>
      <c r="M49" s="75">
        <v>0</v>
      </c>
      <c r="N49" s="75">
        <v>16</v>
      </c>
      <c r="O49" s="75">
        <v>330.6</v>
      </c>
      <c r="P49" s="75">
        <v>94.5</v>
      </c>
      <c r="Q49" s="75">
        <v>1286.1</v>
      </c>
      <c r="R49" s="75">
        <v>414.4</v>
      </c>
      <c r="S49" s="75">
        <v>31</v>
      </c>
      <c r="T49" s="75">
        <v>319.3</v>
      </c>
      <c r="U49" s="75">
        <v>365.2</v>
      </c>
      <c r="V49" s="75">
        <v>348</v>
      </c>
      <c r="W49" s="8">
        <v>468</v>
      </c>
      <c r="X49" s="75">
        <v>391.5</v>
      </c>
      <c r="Y49" s="8">
        <v>481</v>
      </c>
      <c r="Z49" s="75">
        <v>308.3</v>
      </c>
      <c r="AA49" s="8">
        <v>331.4</v>
      </c>
      <c r="AB49" s="75">
        <v>23.3</v>
      </c>
      <c r="AC49" s="8">
        <v>34</v>
      </c>
      <c r="AD49" s="75">
        <v>175</v>
      </c>
      <c r="AE49" s="8">
        <v>349.9</v>
      </c>
      <c r="AF49" s="75">
        <v>763.7</v>
      </c>
      <c r="AG49" s="8">
        <v>604.9</v>
      </c>
      <c r="AH49" s="75">
        <v>614.7</v>
      </c>
      <c r="AI49" s="8">
        <v>42.6</v>
      </c>
      <c r="AJ49" s="75">
        <v>129</v>
      </c>
      <c r="AK49" s="8">
        <v>44.1</v>
      </c>
      <c r="AL49" s="75">
        <v>97.3</v>
      </c>
      <c r="AM49" s="8">
        <v>87.1</v>
      </c>
      <c r="AN49" s="75">
        <v>120.5</v>
      </c>
      <c r="AO49" s="8">
        <v>485.8</v>
      </c>
      <c r="AP49" s="75">
        <v>42.6</v>
      </c>
      <c r="AQ49" s="8">
        <v>3323.6</v>
      </c>
      <c r="AR49" s="75">
        <v>167.9</v>
      </c>
      <c r="AS49" s="8">
        <v>1863.9</v>
      </c>
      <c r="AT49" s="75">
        <v>270.4</v>
      </c>
      <c r="AU49" s="8">
        <v>96.1</v>
      </c>
      <c r="AV49" s="75">
        <v>2623.1</v>
      </c>
      <c r="AW49" s="8">
        <v>0.4</v>
      </c>
      <c r="AX49" s="75">
        <v>144.2</v>
      </c>
      <c r="AY49" s="8">
        <v>2.6</v>
      </c>
      <c r="AZ49" s="75">
        <v>0.7</v>
      </c>
      <c r="BA49" s="8">
        <v>82.7</v>
      </c>
      <c r="BB49" s="75">
        <v>11.9</v>
      </c>
      <c r="BC49" s="8">
        <v>92.3</v>
      </c>
      <c r="BD49" s="75">
        <v>0.1</v>
      </c>
      <c r="BE49" s="8">
        <v>0</v>
      </c>
      <c r="BF49" s="75">
        <v>14.4</v>
      </c>
      <c r="BG49" s="8">
        <v>68.8</v>
      </c>
      <c r="BH49" s="75">
        <v>47.2</v>
      </c>
      <c r="BI49" s="8">
        <v>5.1</v>
      </c>
      <c r="BJ49" s="75">
        <v>35.4</v>
      </c>
      <c r="BK49" s="8">
        <v>324.2</v>
      </c>
      <c r="BL49" s="75">
        <v>36.5</v>
      </c>
      <c r="BM49" s="8">
        <v>237.3</v>
      </c>
      <c r="BN49" s="75">
        <v>12.4</v>
      </c>
      <c r="BO49" s="8">
        <v>2.8</v>
      </c>
      <c r="BP49" s="75">
        <v>142.9</v>
      </c>
      <c r="BQ49" s="8">
        <v>109.4</v>
      </c>
      <c r="BR49" s="75">
        <v>181.2</v>
      </c>
      <c r="BS49" s="8">
        <v>36.7</v>
      </c>
      <c r="BT49" s="75">
        <v>1134.5</v>
      </c>
      <c r="BU49" s="8">
        <v>10.6</v>
      </c>
      <c r="BV49" s="75">
        <v>56.3</v>
      </c>
      <c r="BW49" s="75">
        <v>82.1</v>
      </c>
      <c r="BX49" s="75">
        <v>0</v>
      </c>
      <c r="BY49" s="81">
        <v>22003.8</v>
      </c>
      <c r="BZ49" s="82">
        <v>15857.2</v>
      </c>
      <c r="CA49" s="83">
        <v>15314.4</v>
      </c>
      <c r="CB49" s="8">
        <v>0</v>
      </c>
      <c r="CC49" s="84">
        <v>542.8</v>
      </c>
      <c r="CD49" s="85">
        <v>2215.5</v>
      </c>
      <c r="CE49" s="80">
        <v>2215.5</v>
      </c>
      <c r="CF49" s="80">
        <v>0</v>
      </c>
      <c r="CG49" s="85">
        <v>8387.5</v>
      </c>
      <c r="CH49" s="80">
        <v>5465.1</v>
      </c>
      <c r="CI49" s="80">
        <v>2922.4</v>
      </c>
      <c r="CJ49" s="86">
        <v>26460.2</v>
      </c>
      <c r="CK49" s="86">
        <v>48464</v>
      </c>
    </row>
    <row r="50" spans="2:89" ht="12.75">
      <c r="B50" s="58" t="s">
        <v>53</v>
      </c>
      <c r="C50" s="2">
        <v>43</v>
      </c>
      <c r="D50" s="80">
        <v>132.3</v>
      </c>
      <c r="E50" s="75">
        <v>0.7</v>
      </c>
      <c r="F50" s="75">
        <v>21.4</v>
      </c>
      <c r="G50" s="80">
        <v>0</v>
      </c>
      <c r="H50" s="75">
        <v>0</v>
      </c>
      <c r="I50" s="75">
        <v>0.1</v>
      </c>
      <c r="J50" s="75">
        <v>4.8</v>
      </c>
      <c r="K50" s="80">
        <v>0.6</v>
      </c>
      <c r="L50" s="75">
        <v>4</v>
      </c>
      <c r="M50" s="75">
        <v>0</v>
      </c>
      <c r="N50" s="75">
        <v>1.4</v>
      </c>
      <c r="O50" s="75">
        <v>39.6</v>
      </c>
      <c r="P50" s="75">
        <v>9.4</v>
      </c>
      <c r="Q50" s="75">
        <v>130.6</v>
      </c>
      <c r="R50" s="75">
        <v>48.3</v>
      </c>
      <c r="S50" s="75">
        <v>7.4</v>
      </c>
      <c r="T50" s="75">
        <v>49.4</v>
      </c>
      <c r="U50" s="75">
        <v>106.3</v>
      </c>
      <c r="V50" s="75">
        <v>119.1</v>
      </c>
      <c r="W50" s="8">
        <v>46.9</v>
      </c>
      <c r="X50" s="75">
        <v>7.7</v>
      </c>
      <c r="Y50" s="8">
        <v>52.7</v>
      </c>
      <c r="Z50" s="75">
        <v>18.8</v>
      </c>
      <c r="AA50" s="8">
        <v>18.5</v>
      </c>
      <c r="AB50" s="75">
        <v>0.4</v>
      </c>
      <c r="AC50" s="8">
        <v>5</v>
      </c>
      <c r="AD50" s="75">
        <v>2.6</v>
      </c>
      <c r="AE50" s="8">
        <v>14.3</v>
      </c>
      <c r="AF50" s="75">
        <v>7.5</v>
      </c>
      <c r="AG50" s="8">
        <v>77.3</v>
      </c>
      <c r="AH50" s="75">
        <v>61.3</v>
      </c>
      <c r="AI50" s="8">
        <v>17.3</v>
      </c>
      <c r="AJ50" s="75">
        <v>31.3</v>
      </c>
      <c r="AK50" s="8">
        <v>17.5</v>
      </c>
      <c r="AL50" s="75">
        <v>28.6</v>
      </c>
      <c r="AM50" s="8">
        <v>18.5</v>
      </c>
      <c r="AN50" s="75">
        <v>11.3</v>
      </c>
      <c r="AO50" s="8">
        <v>88.4</v>
      </c>
      <c r="AP50" s="75">
        <v>7.7</v>
      </c>
      <c r="AQ50" s="8">
        <v>908.1</v>
      </c>
      <c r="AR50" s="75">
        <v>44</v>
      </c>
      <c r="AS50" s="8">
        <v>44.3</v>
      </c>
      <c r="AT50" s="75">
        <v>20.9</v>
      </c>
      <c r="AU50" s="8">
        <v>24.4</v>
      </c>
      <c r="AV50" s="75">
        <v>461.6</v>
      </c>
      <c r="AW50" s="8">
        <v>0</v>
      </c>
      <c r="AX50" s="75">
        <v>37.7</v>
      </c>
      <c r="AY50" s="8">
        <v>3.1</v>
      </c>
      <c r="AZ50" s="75">
        <v>0.5</v>
      </c>
      <c r="BA50" s="8">
        <v>23.8</v>
      </c>
      <c r="BB50" s="75">
        <v>6.7</v>
      </c>
      <c r="BC50" s="8">
        <v>30.1</v>
      </c>
      <c r="BD50" s="75">
        <v>0</v>
      </c>
      <c r="BE50" s="8">
        <v>0</v>
      </c>
      <c r="BF50" s="75">
        <v>7.1</v>
      </c>
      <c r="BG50" s="8">
        <v>78.5</v>
      </c>
      <c r="BH50" s="75">
        <v>122.2</v>
      </c>
      <c r="BI50" s="8">
        <v>5.2</v>
      </c>
      <c r="BJ50" s="75">
        <v>6.6</v>
      </c>
      <c r="BK50" s="8">
        <v>228</v>
      </c>
      <c r="BL50" s="75">
        <v>25.1</v>
      </c>
      <c r="BM50" s="8">
        <v>62.5</v>
      </c>
      <c r="BN50" s="75">
        <v>2</v>
      </c>
      <c r="BO50" s="8">
        <v>2.3</v>
      </c>
      <c r="BP50" s="75">
        <v>78.3</v>
      </c>
      <c r="BQ50" s="8">
        <v>55.5</v>
      </c>
      <c r="BR50" s="75">
        <v>52</v>
      </c>
      <c r="BS50" s="8">
        <v>17</v>
      </c>
      <c r="BT50" s="75">
        <v>294.4</v>
      </c>
      <c r="BU50" s="8">
        <v>1.2</v>
      </c>
      <c r="BV50" s="75">
        <v>37.5</v>
      </c>
      <c r="BW50" s="75">
        <v>36.4</v>
      </c>
      <c r="BX50" s="75">
        <v>0</v>
      </c>
      <c r="BY50" s="81">
        <v>3926</v>
      </c>
      <c r="BZ50" s="82">
        <v>35498.7</v>
      </c>
      <c r="CA50" s="83">
        <v>33819.2</v>
      </c>
      <c r="CB50" s="8">
        <v>0</v>
      </c>
      <c r="CC50" s="84">
        <v>1679.5</v>
      </c>
      <c r="CD50" s="85">
        <v>531.2</v>
      </c>
      <c r="CE50" s="80">
        <v>531.2</v>
      </c>
      <c r="CF50" s="80">
        <v>0</v>
      </c>
      <c r="CG50" s="85">
        <v>0</v>
      </c>
      <c r="CH50" s="80">
        <v>0</v>
      </c>
      <c r="CI50" s="80">
        <v>0</v>
      </c>
      <c r="CJ50" s="86">
        <v>36029.9</v>
      </c>
      <c r="CK50" s="86">
        <v>39955.9</v>
      </c>
    </row>
    <row r="51" spans="2:89" ht="12.75">
      <c r="B51" s="58" t="s">
        <v>54</v>
      </c>
      <c r="C51" s="2">
        <v>44</v>
      </c>
      <c r="D51" s="80">
        <v>12.6</v>
      </c>
      <c r="E51" s="75">
        <v>0.4</v>
      </c>
      <c r="F51" s="75">
        <v>0.3</v>
      </c>
      <c r="G51" s="80">
        <v>0.4</v>
      </c>
      <c r="H51" s="75">
        <v>0.4</v>
      </c>
      <c r="I51" s="75">
        <v>0</v>
      </c>
      <c r="J51" s="75">
        <v>1.3</v>
      </c>
      <c r="K51" s="80">
        <v>11.8</v>
      </c>
      <c r="L51" s="75">
        <v>16.5</v>
      </c>
      <c r="M51" s="75">
        <v>0</v>
      </c>
      <c r="N51" s="75">
        <v>0</v>
      </c>
      <c r="O51" s="75">
        <v>11.2</v>
      </c>
      <c r="P51" s="75">
        <v>0</v>
      </c>
      <c r="Q51" s="75">
        <v>14.6</v>
      </c>
      <c r="R51" s="75">
        <v>2.9</v>
      </c>
      <c r="S51" s="75">
        <v>2.2</v>
      </c>
      <c r="T51" s="75">
        <v>0.4</v>
      </c>
      <c r="U51" s="75">
        <v>3.4</v>
      </c>
      <c r="V51" s="75">
        <v>3.2</v>
      </c>
      <c r="W51" s="8">
        <v>10.5</v>
      </c>
      <c r="X51" s="75">
        <v>4.2</v>
      </c>
      <c r="Y51" s="8">
        <v>4.3</v>
      </c>
      <c r="Z51" s="75">
        <v>91.9</v>
      </c>
      <c r="AA51" s="8">
        <v>14.8</v>
      </c>
      <c r="AB51" s="75">
        <v>3.1</v>
      </c>
      <c r="AC51" s="8">
        <v>8</v>
      </c>
      <c r="AD51" s="75">
        <v>0</v>
      </c>
      <c r="AE51" s="8">
        <v>0.5</v>
      </c>
      <c r="AF51" s="75">
        <v>28.2</v>
      </c>
      <c r="AG51" s="8">
        <v>29</v>
      </c>
      <c r="AH51" s="75">
        <v>17.4</v>
      </c>
      <c r="AI51" s="8">
        <v>0.3</v>
      </c>
      <c r="AJ51" s="75">
        <v>9.8</v>
      </c>
      <c r="AK51" s="8">
        <v>4.9</v>
      </c>
      <c r="AL51" s="75">
        <v>2.1</v>
      </c>
      <c r="AM51" s="8">
        <v>40.5</v>
      </c>
      <c r="AN51" s="75">
        <v>3.9</v>
      </c>
      <c r="AO51" s="8">
        <v>7.8</v>
      </c>
      <c r="AP51" s="75">
        <v>2.5</v>
      </c>
      <c r="AQ51" s="8">
        <v>174.1</v>
      </c>
      <c r="AR51" s="75">
        <v>75.7</v>
      </c>
      <c r="AS51" s="8">
        <v>97.3</v>
      </c>
      <c r="AT51" s="75">
        <v>22.9</v>
      </c>
      <c r="AU51" s="8">
        <v>6.7</v>
      </c>
      <c r="AV51" s="75">
        <v>11.3</v>
      </c>
      <c r="AW51" s="8">
        <v>5.3</v>
      </c>
      <c r="AX51" s="75">
        <v>47.4</v>
      </c>
      <c r="AY51" s="8">
        <v>0.5</v>
      </c>
      <c r="AZ51" s="75">
        <v>28.5</v>
      </c>
      <c r="BA51" s="8">
        <v>66.2</v>
      </c>
      <c r="BB51" s="75">
        <v>1105.1</v>
      </c>
      <c r="BC51" s="8">
        <v>40.4</v>
      </c>
      <c r="BD51" s="75">
        <v>110.8</v>
      </c>
      <c r="BE51" s="8">
        <v>21.7</v>
      </c>
      <c r="BF51" s="75">
        <v>71.4</v>
      </c>
      <c r="BG51" s="8">
        <v>27.1</v>
      </c>
      <c r="BH51" s="75">
        <v>7.7</v>
      </c>
      <c r="BI51" s="8">
        <v>1.1</v>
      </c>
      <c r="BJ51" s="75">
        <v>11.7</v>
      </c>
      <c r="BK51" s="8">
        <v>528.8</v>
      </c>
      <c r="BL51" s="75">
        <v>19.4</v>
      </c>
      <c r="BM51" s="8">
        <v>17.7</v>
      </c>
      <c r="BN51" s="75">
        <v>6</v>
      </c>
      <c r="BO51" s="8">
        <v>3.1</v>
      </c>
      <c r="BP51" s="75">
        <v>98.5</v>
      </c>
      <c r="BQ51" s="8">
        <v>7.2</v>
      </c>
      <c r="BR51" s="75">
        <v>85.8</v>
      </c>
      <c r="BS51" s="8">
        <v>25.1</v>
      </c>
      <c r="BT51" s="75">
        <v>43.7</v>
      </c>
      <c r="BU51" s="8">
        <v>4.4</v>
      </c>
      <c r="BV51" s="75">
        <v>38.6</v>
      </c>
      <c r="BW51" s="75">
        <v>30.2</v>
      </c>
      <c r="BX51" s="75">
        <v>0</v>
      </c>
      <c r="BY51" s="81">
        <v>3206.7</v>
      </c>
      <c r="BZ51" s="82">
        <v>9174.1</v>
      </c>
      <c r="CA51" s="83">
        <v>9174.1</v>
      </c>
      <c r="CB51" s="8">
        <v>0</v>
      </c>
      <c r="CC51" s="84">
        <v>0</v>
      </c>
      <c r="CD51" s="85">
        <v>0</v>
      </c>
      <c r="CE51" s="80">
        <v>0</v>
      </c>
      <c r="CF51" s="80">
        <v>0</v>
      </c>
      <c r="CG51" s="85">
        <v>0</v>
      </c>
      <c r="CH51" s="80">
        <v>0</v>
      </c>
      <c r="CI51" s="80">
        <v>0</v>
      </c>
      <c r="CJ51" s="86">
        <v>9174.1</v>
      </c>
      <c r="CK51" s="86">
        <v>12380.8</v>
      </c>
    </row>
    <row r="52" spans="2:89" ht="12.75">
      <c r="B52" s="58" t="s">
        <v>55</v>
      </c>
      <c r="C52" s="2">
        <v>45</v>
      </c>
      <c r="D52" s="80">
        <v>5.3</v>
      </c>
      <c r="E52" s="75">
        <v>0.1</v>
      </c>
      <c r="F52" s="75">
        <v>0.8</v>
      </c>
      <c r="G52" s="80">
        <v>0.3</v>
      </c>
      <c r="H52" s="75">
        <v>0.3</v>
      </c>
      <c r="I52" s="75">
        <v>0</v>
      </c>
      <c r="J52" s="75">
        <v>0.8</v>
      </c>
      <c r="K52" s="80">
        <v>3.6</v>
      </c>
      <c r="L52" s="75">
        <v>7.5</v>
      </c>
      <c r="M52" s="75">
        <v>0.2</v>
      </c>
      <c r="N52" s="75">
        <v>0</v>
      </c>
      <c r="O52" s="75">
        <v>6.6</v>
      </c>
      <c r="P52" s="75">
        <v>0</v>
      </c>
      <c r="Q52" s="75">
        <v>3.7</v>
      </c>
      <c r="R52" s="75">
        <v>2.5</v>
      </c>
      <c r="S52" s="75">
        <v>1.2</v>
      </c>
      <c r="T52" s="75">
        <v>3.6</v>
      </c>
      <c r="U52" s="75">
        <v>0.7</v>
      </c>
      <c r="V52" s="75">
        <v>0.2</v>
      </c>
      <c r="W52" s="8">
        <v>0</v>
      </c>
      <c r="X52" s="75">
        <v>4.2</v>
      </c>
      <c r="Y52" s="8">
        <v>4.9</v>
      </c>
      <c r="Z52" s="75">
        <v>78.4</v>
      </c>
      <c r="AA52" s="8">
        <v>6.5</v>
      </c>
      <c r="AB52" s="75">
        <v>1.5</v>
      </c>
      <c r="AC52" s="8">
        <v>2.9</v>
      </c>
      <c r="AD52" s="75">
        <v>0.3</v>
      </c>
      <c r="AE52" s="8">
        <v>0</v>
      </c>
      <c r="AF52" s="75">
        <v>10.1</v>
      </c>
      <c r="AG52" s="8">
        <v>8.5</v>
      </c>
      <c r="AH52" s="75">
        <v>3.6</v>
      </c>
      <c r="AI52" s="8">
        <v>0</v>
      </c>
      <c r="AJ52" s="75">
        <v>0.6</v>
      </c>
      <c r="AK52" s="8">
        <v>4.2</v>
      </c>
      <c r="AL52" s="75">
        <v>1.5</v>
      </c>
      <c r="AM52" s="8">
        <v>15</v>
      </c>
      <c r="AN52" s="75">
        <v>5.4</v>
      </c>
      <c r="AO52" s="8">
        <v>4.6</v>
      </c>
      <c r="AP52" s="75">
        <v>1.8</v>
      </c>
      <c r="AQ52" s="8">
        <v>78.5</v>
      </c>
      <c r="AR52" s="75">
        <v>32.6</v>
      </c>
      <c r="AS52" s="8">
        <v>84.7</v>
      </c>
      <c r="AT52" s="75">
        <v>22.4</v>
      </c>
      <c r="AU52" s="8">
        <v>17.2</v>
      </c>
      <c r="AV52" s="75">
        <v>23.5</v>
      </c>
      <c r="AW52" s="8">
        <v>5.4</v>
      </c>
      <c r="AX52" s="75">
        <v>39.5</v>
      </c>
      <c r="AY52" s="8">
        <v>9.5</v>
      </c>
      <c r="AZ52" s="75">
        <v>122.9</v>
      </c>
      <c r="BA52" s="8">
        <v>17.1</v>
      </c>
      <c r="BB52" s="75">
        <v>39.8</v>
      </c>
      <c r="BC52" s="8">
        <v>29.7</v>
      </c>
      <c r="BD52" s="75">
        <v>39.2</v>
      </c>
      <c r="BE52" s="8">
        <v>21.4</v>
      </c>
      <c r="BF52" s="75">
        <v>23.7</v>
      </c>
      <c r="BG52" s="8">
        <v>11.8</v>
      </c>
      <c r="BH52" s="75">
        <v>10.4</v>
      </c>
      <c r="BI52" s="8">
        <v>2.4</v>
      </c>
      <c r="BJ52" s="75">
        <v>11</v>
      </c>
      <c r="BK52" s="8">
        <v>267.7</v>
      </c>
      <c r="BL52" s="75">
        <v>82.7</v>
      </c>
      <c r="BM52" s="8">
        <v>53.5</v>
      </c>
      <c r="BN52" s="75">
        <v>6.3</v>
      </c>
      <c r="BO52" s="8">
        <v>4.1</v>
      </c>
      <c r="BP52" s="75">
        <v>52.4</v>
      </c>
      <c r="BQ52" s="8">
        <v>5.2</v>
      </c>
      <c r="BR52" s="75">
        <v>128</v>
      </c>
      <c r="BS52" s="8">
        <v>83.1</v>
      </c>
      <c r="BT52" s="75">
        <v>256.9</v>
      </c>
      <c r="BU52" s="8">
        <v>6</v>
      </c>
      <c r="BV52" s="75">
        <v>60.4</v>
      </c>
      <c r="BW52" s="75">
        <v>56</v>
      </c>
      <c r="BX52" s="75">
        <v>0</v>
      </c>
      <c r="BY52" s="81">
        <v>1896.4</v>
      </c>
      <c r="BZ52" s="82">
        <v>58388.7</v>
      </c>
      <c r="CA52" s="83">
        <v>58388.7</v>
      </c>
      <c r="CB52" s="8">
        <v>0</v>
      </c>
      <c r="CC52" s="84">
        <v>0</v>
      </c>
      <c r="CD52" s="85">
        <v>0</v>
      </c>
      <c r="CE52" s="80">
        <v>0</v>
      </c>
      <c r="CF52" s="80">
        <v>0</v>
      </c>
      <c r="CG52" s="85">
        <v>0</v>
      </c>
      <c r="CH52" s="80">
        <v>0</v>
      </c>
      <c r="CI52" s="80">
        <v>0</v>
      </c>
      <c r="CJ52" s="86">
        <v>58388.7</v>
      </c>
      <c r="CK52" s="86">
        <v>60285.1</v>
      </c>
    </row>
    <row r="53" spans="2:89" ht="12.75">
      <c r="B53" s="58" t="s">
        <v>56</v>
      </c>
      <c r="C53" s="2">
        <v>46</v>
      </c>
      <c r="D53" s="80">
        <v>3.1</v>
      </c>
      <c r="E53" s="75">
        <v>0</v>
      </c>
      <c r="F53" s="75">
        <v>0.3</v>
      </c>
      <c r="G53" s="80">
        <v>2.6</v>
      </c>
      <c r="H53" s="75">
        <v>0</v>
      </c>
      <c r="I53" s="75">
        <v>0</v>
      </c>
      <c r="J53" s="75">
        <v>0.4</v>
      </c>
      <c r="K53" s="80">
        <v>19.3</v>
      </c>
      <c r="L53" s="75">
        <v>13.7</v>
      </c>
      <c r="M53" s="75">
        <v>0.2</v>
      </c>
      <c r="N53" s="75">
        <v>1.2</v>
      </c>
      <c r="O53" s="75">
        <v>3.3</v>
      </c>
      <c r="P53" s="75">
        <v>0.4</v>
      </c>
      <c r="Q53" s="75">
        <v>5.8</v>
      </c>
      <c r="R53" s="75">
        <v>2</v>
      </c>
      <c r="S53" s="75">
        <v>0.1</v>
      </c>
      <c r="T53" s="75">
        <v>3.2</v>
      </c>
      <c r="U53" s="75">
        <v>4.5</v>
      </c>
      <c r="V53" s="75">
        <v>3.3</v>
      </c>
      <c r="W53" s="8">
        <v>6.3</v>
      </c>
      <c r="X53" s="75">
        <v>4.2</v>
      </c>
      <c r="Y53" s="8">
        <v>5.7</v>
      </c>
      <c r="Z53" s="75">
        <v>16.3</v>
      </c>
      <c r="AA53" s="8">
        <v>3.5</v>
      </c>
      <c r="AB53" s="75">
        <v>5.6</v>
      </c>
      <c r="AC53" s="8">
        <v>3.4</v>
      </c>
      <c r="AD53" s="75">
        <v>5.6</v>
      </c>
      <c r="AE53" s="8">
        <v>17.4</v>
      </c>
      <c r="AF53" s="75">
        <v>30.7</v>
      </c>
      <c r="AG53" s="8">
        <v>17.8</v>
      </c>
      <c r="AH53" s="75">
        <v>12</v>
      </c>
      <c r="AI53" s="8">
        <v>0.5</v>
      </c>
      <c r="AJ53" s="75">
        <v>2</v>
      </c>
      <c r="AK53" s="8">
        <v>3.8</v>
      </c>
      <c r="AL53" s="75">
        <v>2.7</v>
      </c>
      <c r="AM53" s="8">
        <v>14.7</v>
      </c>
      <c r="AN53" s="75">
        <v>6.7</v>
      </c>
      <c r="AO53" s="8">
        <v>8.9</v>
      </c>
      <c r="AP53" s="75">
        <v>1.7</v>
      </c>
      <c r="AQ53" s="8">
        <v>19.9</v>
      </c>
      <c r="AR53" s="75">
        <v>10.4</v>
      </c>
      <c r="AS53" s="8">
        <v>18.1</v>
      </c>
      <c r="AT53" s="75">
        <v>9</v>
      </c>
      <c r="AU53" s="8">
        <v>0.2</v>
      </c>
      <c r="AV53" s="75">
        <v>0.8</v>
      </c>
      <c r="AW53" s="8">
        <v>3.8</v>
      </c>
      <c r="AX53" s="75">
        <v>11.9</v>
      </c>
      <c r="AY53" s="8">
        <v>3.2</v>
      </c>
      <c r="AZ53" s="75">
        <v>9.3</v>
      </c>
      <c r="BA53" s="8">
        <v>21.5</v>
      </c>
      <c r="BB53" s="75">
        <v>39.7</v>
      </c>
      <c r="BC53" s="8">
        <v>16.7</v>
      </c>
      <c r="BD53" s="75">
        <v>1.2</v>
      </c>
      <c r="BE53" s="8">
        <v>0.5</v>
      </c>
      <c r="BF53" s="75">
        <v>1.5</v>
      </c>
      <c r="BG53" s="8">
        <v>2</v>
      </c>
      <c r="BH53" s="75">
        <v>5.5</v>
      </c>
      <c r="BI53" s="8">
        <v>0.1</v>
      </c>
      <c r="BJ53" s="75">
        <v>1.8</v>
      </c>
      <c r="BK53" s="8">
        <v>12.3</v>
      </c>
      <c r="BL53" s="75">
        <v>6.5</v>
      </c>
      <c r="BM53" s="8">
        <v>0.6</v>
      </c>
      <c r="BN53" s="75">
        <v>0.4</v>
      </c>
      <c r="BO53" s="8">
        <v>4</v>
      </c>
      <c r="BP53" s="75">
        <v>1</v>
      </c>
      <c r="BQ53" s="8">
        <v>0.1</v>
      </c>
      <c r="BR53" s="75">
        <v>23.7</v>
      </c>
      <c r="BS53" s="8">
        <v>1.2</v>
      </c>
      <c r="BT53" s="75">
        <v>3.6</v>
      </c>
      <c r="BU53" s="8">
        <v>0</v>
      </c>
      <c r="BV53" s="75">
        <v>3</v>
      </c>
      <c r="BW53" s="75">
        <v>2.6</v>
      </c>
      <c r="BX53" s="75">
        <v>0</v>
      </c>
      <c r="BY53" s="81">
        <v>469</v>
      </c>
      <c r="BZ53" s="82">
        <v>1516.3</v>
      </c>
      <c r="CA53" s="83">
        <v>1331.6</v>
      </c>
      <c r="CB53" s="8">
        <v>0</v>
      </c>
      <c r="CC53" s="84">
        <v>184.7</v>
      </c>
      <c r="CD53" s="85">
        <v>20.4</v>
      </c>
      <c r="CE53" s="80">
        <v>20.4</v>
      </c>
      <c r="CF53" s="80">
        <v>0</v>
      </c>
      <c r="CG53" s="85">
        <v>78.5</v>
      </c>
      <c r="CH53" s="80">
        <v>61</v>
      </c>
      <c r="CI53" s="80">
        <v>17.5</v>
      </c>
      <c r="CJ53" s="86">
        <v>1615.2</v>
      </c>
      <c r="CK53" s="86">
        <v>2084.2</v>
      </c>
    </row>
    <row r="54" spans="2:89" ht="12.75">
      <c r="B54" s="58" t="s">
        <v>57</v>
      </c>
      <c r="C54" s="2">
        <v>47</v>
      </c>
      <c r="D54" s="80">
        <v>25</v>
      </c>
      <c r="E54" s="75">
        <v>4.2</v>
      </c>
      <c r="F54" s="75">
        <v>17.4</v>
      </c>
      <c r="G54" s="80">
        <v>15.9</v>
      </c>
      <c r="H54" s="75">
        <v>0.9</v>
      </c>
      <c r="I54" s="75">
        <v>5.9</v>
      </c>
      <c r="J54" s="75">
        <v>169.5</v>
      </c>
      <c r="K54" s="80">
        <v>368.3</v>
      </c>
      <c r="L54" s="75">
        <v>113</v>
      </c>
      <c r="M54" s="75">
        <v>9</v>
      </c>
      <c r="N54" s="75">
        <v>0.3</v>
      </c>
      <c r="O54" s="75">
        <v>119.9</v>
      </c>
      <c r="P54" s="75">
        <v>177</v>
      </c>
      <c r="Q54" s="75">
        <v>848.6</v>
      </c>
      <c r="R54" s="75">
        <v>631.3</v>
      </c>
      <c r="S54" s="75">
        <v>43.8</v>
      </c>
      <c r="T54" s="75">
        <v>324</v>
      </c>
      <c r="U54" s="75">
        <v>180.9</v>
      </c>
      <c r="V54" s="75">
        <v>148.7</v>
      </c>
      <c r="W54" s="8">
        <v>364.5</v>
      </c>
      <c r="X54" s="75">
        <v>377.5</v>
      </c>
      <c r="Y54" s="8">
        <v>397.6</v>
      </c>
      <c r="Z54" s="75">
        <v>872.7</v>
      </c>
      <c r="AA54" s="8">
        <v>363.2</v>
      </c>
      <c r="AB54" s="75">
        <v>209</v>
      </c>
      <c r="AC54" s="8">
        <v>201.8</v>
      </c>
      <c r="AD54" s="75">
        <v>346.2</v>
      </c>
      <c r="AE54" s="8">
        <v>1176.4</v>
      </c>
      <c r="AF54" s="75">
        <v>654.7</v>
      </c>
      <c r="AG54" s="8">
        <v>653.8</v>
      </c>
      <c r="AH54" s="75">
        <v>222.7</v>
      </c>
      <c r="AI54" s="8">
        <v>4.7</v>
      </c>
      <c r="AJ54" s="75">
        <v>184.6</v>
      </c>
      <c r="AK54" s="8">
        <v>41.9</v>
      </c>
      <c r="AL54" s="75">
        <v>25.1</v>
      </c>
      <c r="AM54" s="8">
        <v>285.1</v>
      </c>
      <c r="AN54" s="75">
        <v>75.8</v>
      </c>
      <c r="AO54" s="8">
        <v>300.1</v>
      </c>
      <c r="AP54" s="75">
        <v>36.7</v>
      </c>
      <c r="AQ54" s="8">
        <v>1421.2</v>
      </c>
      <c r="AR54" s="75">
        <v>193.6</v>
      </c>
      <c r="AS54" s="8">
        <v>2003.6</v>
      </c>
      <c r="AT54" s="75">
        <v>485.1</v>
      </c>
      <c r="AU54" s="8">
        <v>7.1</v>
      </c>
      <c r="AV54" s="75">
        <v>80.7</v>
      </c>
      <c r="AW54" s="8">
        <v>4.2</v>
      </c>
      <c r="AX54" s="75">
        <v>396.7</v>
      </c>
      <c r="AY54" s="8">
        <v>39.1</v>
      </c>
      <c r="AZ54" s="75">
        <v>17</v>
      </c>
      <c r="BA54" s="8">
        <v>2703.4</v>
      </c>
      <c r="BB54" s="75">
        <v>4.5</v>
      </c>
      <c r="BC54" s="8">
        <v>45</v>
      </c>
      <c r="BD54" s="75">
        <v>19.8</v>
      </c>
      <c r="BE54" s="8">
        <v>10.4</v>
      </c>
      <c r="BF54" s="75">
        <v>19.7</v>
      </c>
      <c r="BG54" s="8">
        <v>2.5</v>
      </c>
      <c r="BH54" s="75">
        <v>51.3</v>
      </c>
      <c r="BI54" s="8">
        <v>5.7</v>
      </c>
      <c r="BJ54" s="75">
        <v>44</v>
      </c>
      <c r="BK54" s="8">
        <v>18.9</v>
      </c>
      <c r="BL54" s="75">
        <v>13.8</v>
      </c>
      <c r="BM54" s="8">
        <v>23.3</v>
      </c>
      <c r="BN54" s="75">
        <v>31</v>
      </c>
      <c r="BO54" s="8">
        <v>0.9</v>
      </c>
      <c r="BP54" s="75">
        <v>32.2</v>
      </c>
      <c r="BQ54" s="8">
        <v>8.7</v>
      </c>
      <c r="BR54" s="75">
        <v>289.3</v>
      </c>
      <c r="BS54" s="8">
        <v>9.6</v>
      </c>
      <c r="BT54" s="75">
        <v>59.3</v>
      </c>
      <c r="BU54" s="8">
        <v>0.5</v>
      </c>
      <c r="BV54" s="75">
        <v>38.4</v>
      </c>
      <c r="BW54" s="75">
        <v>65.9</v>
      </c>
      <c r="BX54" s="75">
        <v>0</v>
      </c>
      <c r="BY54" s="81">
        <v>18144.1</v>
      </c>
      <c r="BZ54" s="82">
        <v>5766.2</v>
      </c>
      <c r="CA54" s="83">
        <v>5344.3</v>
      </c>
      <c r="CB54" s="8">
        <v>0</v>
      </c>
      <c r="CC54" s="84">
        <v>421.9</v>
      </c>
      <c r="CD54" s="85">
        <v>125.8</v>
      </c>
      <c r="CE54" s="80">
        <v>125.8</v>
      </c>
      <c r="CF54" s="80">
        <v>0</v>
      </c>
      <c r="CG54" s="85">
        <v>4659</v>
      </c>
      <c r="CH54" s="80">
        <v>3686.9</v>
      </c>
      <c r="CI54" s="80">
        <v>972.1</v>
      </c>
      <c r="CJ54" s="86">
        <v>10551</v>
      </c>
      <c r="CK54" s="86">
        <v>28695.1</v>
      </c>
    </row>
    <row r="55" spans="2:89" ht="12.75">
      <c r="B55" s="58" t="s">
        <v>58</v>
      </c>
      <c r="C55" s="2">
        <v>48</v>
      </c>
      <c r="D55" s="80">
        <v>25</v>
      </c>
      <c r="E55" s="75">
        <v>0.7</v>
      </c>
      <c r="F55" s="75">
        <v>0.4</v>
      </c>
      <c r="G55" s="80">
        <v>0.5</v>
      </c>
      <c r="H55" s="75">
        <v>0.7</v>
      </c>
      <c r="I55" s="75">
        <v>0</v>
      </c>
      <c r="J55" s="75">
        <v>0.3</v>
      </c>
      <c r="K55" s="80">
        <v>26</v>
      </c>
      <c r="L55" s="75">
        <v>16</v>
      </c>
      <c r="M55" s="75">
        <v>0</v>
      </c>
      <c r="N55" s="75">
        <v>0.8</v>
      </c>
      <c r="O55" s="75">
        <v>3.8</v>
      </c>
      <c r="P55" s="75">
        <v>2.9</v>
      </c>
      <c r="Q55" s="75">
        <v>30.2</v>
      </c>
      <c r="R55" s="75">
        <v>13.6</v>
      </c>
      <c r="S55" s="75">
        <v>3.5</v>
      </c>
      <c r="T55" s="75">
        <v>8.4</v>
      </c>
      <c r="U55" s="75">
        <v>5</v>
      </c>
      <c r="V55" s="75">
        <v>6.7</v>
      </c>
      <c r="W55" s="8">
        <v>17.3</v>
      </c>
      <c r="X55" s="75">
        <v>5.4</v>
      </c>
      <c r="Y55" s="8">
        <v>3.1</v>
      </c>
      <c r="Z55" s="75">
        <v>24.7</v>
      </c>
      <c r="AA55" s="8">
        <v>9.3</v>
      </c>
      <c r="AB55" s="75">
        <v>7.6</v>
      </c>
      <c r="AC55" s="8">
        <v>1.3</v>
      </c>
      <c r="AD55" s="75">
        <v>3.8</v>
      </c>
      <c r="AE55" s="8">
        <v>1.5</v>
      </c>
      <c r="AF55" s="75">
        <v>16.4</v>
      </c>
      <c r="AG55" s="8">
        <v>27</v>
      </c>
      <c r="AH55" s="75">
        <v>12.6</v>
      </c>
      <c r="AI55" s="8">
        <v>0</v>
      </c>
      <c r="AJ55" s="75">
        <v>6.1</v>
      </c>
      <c r="AK55" s="8">
        <v>1.7</v>
      </c>
      <c r="AL55" s="75">
        <v>0.3</v>
      </c>
      <c r="AM55" s="8">
        <v>42.3</v>
      </c>
      <c r="AN55" s="75">
        <v>1.6</v>
      </c>
      <c r="AO55" s="8">
        <v>3.6</v>
      </c>
      <c r="AP55" s="75">
        <v>1.7</v>
      </c>
      <c r="AQ55" s="8">
        <v>16.7</v>
      </c>
      <c r="AR55" s="75">
        <v>5.5</v>
      </c>
      <c r="AS55" s="8">
        <v>44.3</v>
      </c>
      <c r="AT55" s="75">
        <v>6.2</v>
      </c>
      <c r="AU55" s="8">
        <v>0.2</v>
      </c>
      <c r="AV55" s="75">
        <v>2.6</v>
      </c>
      <c r="AW55" s="8">
        <v>0.3</v>
      </c>
      <c r="AX55" s="75">
        <v>11.1</v>
      </c>
      <c r="AY55" s="8">
        <v>1.6</v>
      </c>
      <c r="AZ55" s="75">
        <v>1.3</v>
      </c>
      <c r="BA55" s="8">
        <v>36.9</v>
      </c>
      <c r="BB55" s="75">
        <v>23.5</v>
      </c>
      <c r="BC55" s="8">
        <v>2.2</v>
      </c>
      <c r="BD55" s="75">
        <v>0.6</v>
      </c>
      <c r="BE55" s="8">
        <v>0.1</v>
      </c>
      <c r="BF55" s="75">
        <v>0.4</v>
      </c>
      <c r="BG55" s="8">
        <v>0.9</v>
      </c>
      <c r="BH55" s="75">
        <v>3</v>
      </c>
      <c r="BI55" s="8">
        <v>0.9</v>
      </c>
      <c r="BJ55" s="75">
        <v>1.7</v>
      </c>
      <c r="BK55" s="8">
        <v>27.4</v>
      </c>
      <c r="BL55" s="75">
        <v>1</v>
      </c>
      <c r="BM55" s="8">
        <v>0.2</v>
      </c>
      <c r="BN55" s="75">
        <v>0.5</v>
      </c>
      <c r="BO55" s="8">
        <v>0</v>
      </c>
      <c r="BP55" s="75">
        <v>1.8</v>
      </c>
      <c r="BQ55" s="8">
        <v>0.4</v>
      </c>
      <c r="BR55" s="75">
        <v>23.1</v>
      </c>
      <c r="BS55" s="8">
        <v>2.4</v>
      </c>
      <c r="BT55" s="75">
        <v>1.2</v>
      </c>
      <c r="BU55" s="8">
        <v>0.1</v>
      </c>
      <c r="BV55" s="75">
        <v>0.1</v>
      </c>
      <c r="BW55" s="75">
        <v>6</v>
      </c>
      <c r="BX55" s="75">
        <v>0</v>
      </c>
      <c r="BY55" s="81">
        <v>556</v>
      </c>
      <c r="BZ55" s="82">
        <v>193.6</v>
      </c>
      <c r="CA55" s="83">
        <v>169.9</v>
      </c>
      <c r="CB55" s="8">
        <v>0</v>
      </c>
      <c r="CC55" s="84">
        <v>23.7</v>
      </c>
      <c r="CD55" s="85">
        <v>19.4</v>
      </c>
      <c r="CE55" s="80">
        <v>19.4</v>
      </c>
      <c r="CF55" s="80">
        <v>0</v>
      </c>
      <c r="CG55" s="85">
        <v>1062</v>
      </c>
      <c r="CH55" s="80">
        <v>104</v>
      </c>
      <c r="CI55" s="80">
        <v>958</v>
      </c>
      <c r="CJ55" s="86">
        <v>1275</v>
      </c>
      <c r="CK55" s="86">
        <v>1831</v>
      </c>
    </row>
    <row r="56" spans="2:89" ht="12.75">
      <c r="B56" s="58" t="s">
        <v>59</v>
      </c>
      <c r="C56" s="2">
        <v>49</v>
      </c>
      <c r="D56" s="80">
        <v>0.5</v>
      </c>
      <c r="E56" s="75">
        <v>0</v>
      </c>
      <c r="F56" s="75">
        <v>2.3</v>
      </c>
      <c r="G56" s="80">
        <v>0.6</v>
      </c>
      <c r="H56" s="75">
        <v>0.5</v>
      </c>
      <c r="I56" s="75">
        <v>0.2</v>
      </c>
      <c r="J56" s="75">
        <v>1.9</v>
      </c>
      <c r="K56" s="80">
        <v>12.9</v>
      </c>
      <c r="L56" s="75">
        <v>8.2</v>
      </c>
      <c r="M56" s="75">
        <v>0.7</v>
      </c>
      <c r="N56" s="75">
        <v>0</v>
      </c>
      <c r="O56" s="75">
        <v>0.1</v>
      </c>
      <c r="P56" s="75">
        <v>2</v>
      </c>
      <c r="Q56" s="75">
        <v>4.1</v>
      </c>
      <c r="R56" s="75">
        <v>4.8</v>
      </c>
      <c r="S56" s="75">
        <v>3.4</v>
      </c>
      <c r="T56" s="75">
        <v>5.6</v>
      </c>
      <c r="U56" s="75">
        <v>14.9</v>
      </c>
      <c r="V56" s="75">
        <v>5.1</v>
      </c>
      <c r="W56" s="8">
        <v>6.4</v>
      </c>
      <c r="X56" s="75">
        <v>9.1</v>
      </c>
      <c r="Y56" s="8">
        <v>11.7</v>
      </c>
      <c r="Z56" s="75">
        <v>81.4</v>
      </c>
      <c r="AA56" s="8">
        <v>21.4</v>
      </c>
      <c r="AB56" s="75">
        <v>11.7</v>
      </c>
      <c r="AC56" s="8">
        <v>5.9</v>
      </c>
      <c r="AD56" s="75">
        <v>5.7</v>
      </c>
      <c r="AE56" s="8">
        <v>5.1</v>
      </c>
      <c r="AF56" s="75">
        <v>15.7</v>
      </c>
      <c r="AG56" s="8">
        <v>32.2</v>
      </c>
      <c r="AH56" s="75">
        <v>17.9</v>
      </c>
      <c r="AI56" s="8">
        <v>6</v>
      </c>
      <c r="AJ56" s="75">
        <v>17.2</v>
      </c>
      <c r="AK56" s="8">
        <v>11</v>
      </c>
      <c r="AL56" s="75">
        <v>9</v>
      </c>
      <c r="AM56" s="8">
        <v>50.3</v>
      </c>
      <c r="AN56" s="75">
        <v>7.5</v>
      </c>
      <c r="AO56" s="8">
        <v>10.1</v>
      </c>
      <c r="AP56" s="75">
        <v>0.7</v>
      </c>
      <c r="AQ56" s="8">
        <v>52.2</v>
      </c>
      <c r="AR56" s="75">
        <v>6.6</v>
      </c>
      <c r="AS56" s="8">
        <v>79.8</v>
      </c>
      <c r="AT56" s="75">
        <v>22.6</v>
      </c>
      <c r="AU56" s="8">
        <v>0.2</v>
      </c>
      <c r="AV56" s="75">
        <v>2.1</v>
      </c>
      <c r="AW56" s="8">
        <v>1.8</v>
      </c>
      <c r="AX56" s="75">
        <v>0.4</v>
      </c>
      <c r="AY56" s="8">
        <v>2.9</v>
      </c>
      <c r="AZ56" s="75">
        <v>90.9</v>
      </c>
      <c r="BA56" s="8">
        <v>78.5</v>
      </c>
      <c r="BB56" s="75">
        <v>364.1</v>
      </c>
      <c r="BC56" s="8">
        <v>12.8</v>
      </c>
      <c r="BD56" s="75">
        <v>58</v>
      </c>
      <c r="BE56" s="8">
        <v>17.7</v>
      </c>
      <c r="BF56" s="75">
        <v>40.6</v>
      </c>
      <c r="BG56" s="8">
        <v>4.3</v>
      </c>
      <c r="BH56" s="75">
        <v>11.5</v>
      </c>
      <c r="BI56" s="8">
        <v>6.5</v>
      </c>
      <c r="BJ56" s="75">
        <v>16.4</v>
      </c>
      <c r="BK56" s="8">
        <v>78.1</v>
      </c>
      <c r="BL56" s="75">
        <v>2.6</v>
      </c>
      <c r="BM56" s="8">
        <v>12.8</v>
      </c>
      <c r="BN56" s="75">
        <v>0.4</v>
      </c>
      <c r="BO56" s="8">
        <v>3.1</v>
      </c>
      <c r="BP56" s="75">
        <v>18.5</v>
      </c>
      <c r="BQ56" s="8">
        <v>2.1</v>
      </c>
      <c r="BR56" s="75">
        <v>110.6</v>
      </c>
      <c r="BS56" s="8">
        <v>4.2</v>
      </c>
      <c r="BT56" s="75">
        <v>30.2</v>
      </c>
      <c r="BU56" s="8">
        <v>0.1</v>
      </c>
      <c r="BV56" s="75">
        <v>25.1</v>
      </c>
      <c r="BW56" s="75">
        <v>18.3</v>
      </c>
      <c r="BX56" s="75">
        <v>0</v>
      </c>
      <c r="BY56" s="81">
        <v>1579.8</v>
      </c>
      <c r="BZ56" s="82">
        <v>907.5</v>
      </c>
      <c r="CA56" s="83">
        <v>777.2</v>
      </c>
      <c r="CB56" s="8">
        <v>0</v>
      </c>
      <c r="CC56" s="84">
        <v>130.3</v>
      </c>
      <c r="CD56" s="85">
        <v>0</v>
      </c>
      <c r="CE56" s="80">
        <v>0</v>
      </c>
      <c r="CF56" s="80">
        <v>0</v>
      </c>
      <c r="CG56" s="85">
        <v>3317</v>
      </c>
      <c r="CH56" s="80">
        <v>2046</v>
      </c>
      <c r="CI56" s="80">
        <v>1271</v>
      </c>
      <c r="CJ56" s="86">
        <v>4224.5</v>
      </c>
      <c r="CK56" s="86">
        <v>5804.3</v>
      </c>
    </row>
    <row r="57" spans="2:89" ht="12.75">
      <c r="B57" s="58" t="s">
        <v>60</v>
      </c>
      <c r="C57" s="2">
        <v>50</v>
      </c>
      <c r="D57" s="80">
        <v>185.3</v>
      </c>
      <c r="E57" s="75">
        <v>0.8</v>
      </c>
      <c r="F57" s="75">
        <v>148.9</v>
      </c>
      <c r="G57" s="80">
        <v>17.6</v>
      </c>
      <c r="H57" s="75">
        <v>0.4</v>
      </c>
      <c r="I57" s="75">
        <v>2.7</v>
      </c>
      <c r="J57" s="75">
        <v>154.2</v>
      </c>
      <c r="K57" s="80">
        <v>277.9</v>
      </c>
      <c r="L57" s="75">
        <v>21.3</v>
      </c>
      <c r="M57" s="75">
        <v>0.1</v>
      </c>
      <c r="N57" s="75">
        <v>0</v>
      </c>
      <c r="O57" s="75">
        <v>89.9</v>
      </c>
      <c r="P57" s="75">
        <v>63.3</v>
      </c>
      <c r="Q57" s="75">
        <v>296.9</v>
      </c>
      <c r="R57" s="75">
        <v>88.4</v>
      </c>
      <c r="S57" s="75">
        <v>15.9</v>
      </c>
      <c r="T57" s="75">
        <v>101.9</v>
      </c>
      <c r="U57" s="75">
        <v>71.8</v>
      </c>
      <c r="V57" s="75">
        <v>29.3</v>
      </c>
      <c r="W57" s="8">
        <v>38.4</v>
      </c>
      <c r="X57" s="75">
        <v>120.7</v>
      </c>
      <c r="Y57" s="8">
        <v>165.9</v>
      </c>
      <c r="Z57" s="75">
        <v>380.2</v>
      </c>
      <c r="AA57" s="8">
        <v>198.6</v>
      </c>
      <c r="AB57" s="75">
        <v>64.2</v>
      </c>
      <c r="AC57" s="8">
        <v>34.7</v>
      </c>
      <c r="AD57" s="75">
        <v>147.9</v>
      </c>
      <c r="AE57" s="8">
        <v>289</v>
      </c>
      <c r="AF57" s="75">
        <v>564.8</v>
      </c>
      <c r="AG57" s="8">
        <v>279.1</v>
      </c>
      <c r="AH57" s="75">
        <v>208.4</v>
      </c>
      <c r="AI57" s="8">
        <v>21</v>
      </c>
      <c r="AJ57" s="75">
        <v>105.4</v>
      </c>
      <c r="AK57" s="8">
        <v>51.9</v>
      </c>
      <c r="AL57" s="75">
        <v>29.7</v>
      </c>
      <c r="AM57" s="8">
        <v>334.4</v>
      </c>
      <c r="AN57" s="75">
        <v>86.6</v>
      </c>
      <c r="AO57" s="8">
        <v>86.2</v>
      </c>
      <c r="AP57" s="75">
        <v>25.2</v>
      </c>
      <c r="AQ57" s="8">
        <v>122.8</v>
      </c>
      <c r="AR57" s="75">
        <v>297.9</v>
      </c>
      <c r="AS57" s="8">
        <v>2227.5</v>
      </c>
      <c r="AT57" s="75">
        <v>232</v>
      </c>
      <c r="AU57" s="8">
        <v>0</v>
      </c>
      <c r="AV57" s="75">
        <v>23.7</v>
      </c>
      <c r="AW57" s="8">
        <v>14.4</v>
      </c>
      <c r="AX57" s="75">
        <v>4548.3</v>
      </c>
      <c r="AY57" s="8">
        <v>256</v>
      </c>
      <c r="AZ57" s="75">
        <v>289.8</v>
      </c>
      <c r="BA57" s="8">
        <v>3301.9</v>
      </c>
      <c r="BB57" s="75">
        <v>0.2</v>
      </c>
      <c r="BC57" s="8">
        <v>38.8</v>
      </c>
      <c r="BD57" s="75">
        <v>10</v>
      </c>
      <c r="BE57" s="8">
        <v>12.5</v>
      </c>
      <c r="BF57" s="75">
        <v>6.8</v>
      </c>
      <c r="BG57" s="8">
        <v>40.2</v>
      </c>
      <c r="BH57" s="75">
        <v>191</v>
      </c>
      <c r="BI57" s="8">
        <v>18.1</v>
      </c>
      <c r="BJ57" s="75">
        <v>23.9</v>
      </c>
      <c r="BK57" s="8">
        <v>289.7</v>
      </c>
      <c r="BL57" s="75">
        <v>4.2</v>
      </c>
      <c r="BM57" s="8">
        <v>6.3</v>
      </c>
      <c r="BN57" s="75">
        <v>5.3</v>
      </c>
      <c r="BO57" s="8">
        <v>0.7</v>
      </c>
      <c r="BP57" s="75">
        <v>11.5</v>
      </c>
      <c r="BQ57" s="8">
        <v>2.5</v>
      </c>
      <c r="BR57" s="75">
        <v>13.8</v>
      </c>
      <c r="BS57" s="8">
        <v>7.2</v>
      </c>
      <c r="BT57" s="75">
        <v>11.2</v>
      </c>
      <c r="BU57" s="8">
        <v>0.3</v>
      </c>
      <c r="BV57" s="75">
        <v>4.4</v>
      </c>
      <c r="BW57" s="75">
        <v>3.2</v>
      </c>
      <c r="BX57" s="75">
        <v>0</v>
      </c>
      <c r="BY57" s="81">
        <v>16815</v>
      </c>
      <c r="BZ57" s="82">
        <v>682.5</v>
      </c>
      <c r="CA57" s="83">
        <v>636.7</v>
      </c>
      <c r="CB57" s="8">
        <v>0</v>
      </c>
      <c r="CC57" s="84">
        <v>45.8</v>
      </c>
      <c r="CD57" s="85">
        <v>0</v>
      </c>
      <c r="CE57" s="80">
        <v>0</v>
      </c>
      <c r="CF57" s="80">
        <v>0</v>
      </c>
      <c r="CG57" s="85">
        <v>2397</v>
      </c>
      <c r="CH57" s="80">
        <v>1339</v>
      </c>
      <c r="CI57" s="80">
        <v>1058</v>
      </c>
      <c r="CJ57" s="86">
        <v>3079.5</v>
      </c>
      <c r="CK57" s="86">
        <v>19894.5</v>
      </c>
    </row>
    <row r="58" spans="2:89" ht="12.75">
      <c r="B58" s="58" t="s">
        <v>61</v>
      </c>
      <c r="C58" s="2">
        <v>51</v>
      </c>
      <c r="D58" s="80">
        <v>1.2</v>
      </c>
      <c r="E58" s="75">
        <v>0</v>
      </c>
      <c r="F58" s="75">
        <v>1.3</v>
      </c>
      <c r="G58" s="80">
        <v>0.1</v>
      </c>
      <c r="H58" s="75">
        <v>0</v>
      </c>
      <c r="I58" s="75">
        <v>0</v>
      </c>
      <c r="J58" s="75">
        <v>0.5</v>
      </c>
      <c r="K58" s="80">
        <v>14.9</v>
      </c>
      <c r="L58" s="75">
        <v>12.5</v>
      </c>
      <c r="M58" s="75">
        <v>1.3</v>
      </c>
      <c r="N58" s="75">
        <v>40.4</v>
      </c>
      <c r="O58" s="75">
        <v>7.3</v>
      </c>
      <c r="P58" s="75">
        <v>0.7</v>
      </c>
      <c r="Q58" s="75">
        <v>5.9</v>
      </c>
      <c r="R58" s="75">
        <v>0</v>
      </c>
      <c r="S58" s="75">
        <v>0</v>
      </c>
      <c r="T58" s="75">
        <v>2.9</v>
      </c>
      <c r="U58" s="75">
        <v>2</v>
      </c>
      <c r="V58" s="75">
        <v>6</v>
      </c>
      <c r="W58" s="8">
        <v>1.1</v>
      </c>
      <c r="X58" s="75">
        <v>2.1</v>
      </c>
      <c r="Y58" s="8">
        <v>0.5</v>
      </c>
      <c r="Z58" s="75">
        <v>57.4</v>
      </c>
      <c r="AA58" s="8">
        <v>2.2</v>
      </c>
      <c r="AB58" s="75">
        <v>1.5</v>
      </c>
      <c r="AC58" s="8">
        <v>1.1</v>
      </c>
      <c r="AD58" s="75">
        <v>2.4</v>
      </c>
      <c r="AE58" s="8">
        <v>3.2</v>
      </c>
      <c r="AF58" s="75">
        <v>3.7</v>
      </c>
      <c r="AG58" s="8">
        <v>6.3</v>
      </c>
      <c r="AH58" s="75">
        <v>5.4</v>
      </c>
      <c r="AI58" s="8">
        <v>0.1</v>
      </c>
      <c r="AJ58" s="75">
        <v>0</v>
      </c>
      <c r="AK58" s="8">
        <v>0.2</v>
      </c>
      <c r="AL58" s="75">
        <v>1.4</v>
      </c>
      <c r="AM58" s="8">
        <v>2.7</v>
      </c>
      <c r="AN58" s="75">
        <v>4.8</v>
      </c>
      <c r="AO58" s="8">
        <v>0.1</v>
      </c>
      <c r="AP58" s="75">
        <v>0</v>
      </c>
      <c r="AQ58" s="8">
        <v>228</v>
      </c>
      <c r="AR58" s="75">
        <v>69.8</v>
      </c>
      <c r="AS58" s="8">
        <v>84.2</v>
      </c>
      <c r="AT58" s="75">
        <v>62.3</v>
      </c>
      <c r="AU58" s="8">
        <v>9.2</v>
      </c>
      <c r="AV58" s="75">
        <v>25.8</v>
      </c>
      <c r="AW58" s="8">
        <v>38</v>
      </c>
      <c r="AX58" s="75">
        <v>23.8</v>
      </c>
      <c r="AY58" s="8">
        <v>27.5</v>
      </c>
      <c r="AZ58" s="75">
        <v>137.3</v>
      </c>
      <c r="BA58" s="8">
        <v>19.9</v>
      </c>
      <c r="BB58" s="75">
        <v>529.2</v>
      </c>
      <c r="BC58" s="8">
        <v>61.5</v>
      </c>
      <c r="BD58" s="75">
        <v>3.7</v>
      </c>
      <c r="BE58" s="8">
        <v>3.5</v>
      </c>
      <c r="BF58" s="75">
        <v>3.3</v>
      </c>
      <c r="BG58" s="8">
        <v>16</v>
      </c>
      <c r="BH58" s="75">
        <v>9.3</v>
      </c>
      <c r="BI58" s="8">
        <v>5.7</v>
      </c>
      <c r="BJ58" s="75">
        <v>1.9</v>
      </c>
      <c r="BK58" s="8">
        <v>262.4</v>
      </c>
      <c r="BL58" s="75">
        <v>1.6</v>
      </c>
      <c r="BM58" s="8">
        <v>0.8</v>
      </c>
      <c r="BN58" s="75">
        <v>2.2</v>
      </c>
      <c r="BO58" s="8">
        <v>0.4</v>
      </c>
      <c r="BP58" s="75">
        <v>113.8</v>
      </c>
      <c r="BQ58" s="8">
        <v>0.8</v>
      </c>
      <c r="BR58" s="75">
        <v>0</v>
      </c>
      <c r="BS58" s="8">
        <v>1.2</v>
      </c>
      <c r="BT58" s="75">
        <v>4.3</v>
      </c>
      <c r="BU58" s="8">
        <v>0</v>
      </c>
      <c r="BV58" s="75">
        <v>3.1</v>
      </c>
      <c r="BW58" s="75">
        <v>0.8</v>
      </c>
      <c r="BX58" s="75">
        <v>0</v>
      </c>
      <c r="BY58" s="81">
        <v>1944.5</v>
      </c>
      <c r="BZ58" s="82">
        <v>3916.4</v>
      </c>
      <c r="CA58" s="83">
        <v>3734.3</v>
      </c>
      <c r="CB58" s="8">
        <v>0</v>
      </c>
      <c r="CC58" s="84">
        <v>182.1</v>
      </c>
      <c r="CD58" s="85">
        <v>0</v>
      </c>
      <c r="CE58" s="80">
        <v>0</v>
      </c>
      <c r="CF58" s="80">
        <v>0</v>
      </c>
      <c r="CG58" s="85">
        <v>0</v>
      </c>
      <c r="CH58" s="80">
        <v>0</v>
      </c>
      <c r="CI58" s="80">
        <v>0</v>
      </c>
      <c r="CJ58" s="86">
        <v>3916.4</v>
      </c>
      <c r="CK58" s="86">
        <v>5860.9</v>
      </c>
    </row>
    <row r="59" spans="2:89" ht="12.75">
      <c r="B59" s="58" t="s">
        <v>62</v>
      </c>
      <c r="C59" s="2">
        <v>52</v>
      </c>
      <c r="D59" s="80">
        <v>37.6</v>
      </c>
      <c r="E59" s="75">
        <v>1.6</v>
      </c>
      <c r="F59" s="75">
        <v>22</v>
      </c>
      <c r="G59" s="80">
        <v>17.6</v>
      </c>
      <c r="H59" s="75">
        <v>1</v>
      </c>
      <c r="I59" s="75">
        <v>2</v>
      </c>
      <c r="J59" s="75">
        <v>29.8</v>
      </c>
      <c r="K59" s="80">
        <v>71.4</v>
      </c>
      <c r="L59" s="75">
        <v>204.6</v>
      </c>
      <c r="M59" s="75">
        <v>7.3</v>
      </c>
      <c r="N59" s="75">
        <v>43.7</v>
      </c>
      <c r="O59" s="75">
        <v>52.4</v>
      </c>
      <c r="P59" s="75">
        <v>75.4</v>
      </c>
      <c r="Q59" s="75">
        <v>122.4</v>
      </c>
      <c r="R59" s="75">
        <v>141.9</v>
      </c>
      <c r="S59" s="75">
        <v>14.3</v>
      </c>
      <c r="T59" s="75">
        <v>134.5</v>
      </c>
      <c r="U59" s="75">
        <v>64</v>
      </c>
      <c r="V59" s="75">
        <v>35.1</v>
      </c>
      <c r="W59" s="8">
        <v>37.1</v>
      </c>
      <c r="X59" s="75">
        <v>50.2</v>
      </c>
      <c r="Y59" s="8">
        <v>47.9</v>
      </c>
      <c r="Z59" s="75">
        <v>428.5</v>
      </c>
      <c r="AA59" s="8">
        <v>48.1</v>
      </c>
      <c r="AB59" s="75">
        <v>30.8</v>
      </c>
      <c r="AC59" s="8">
        <v>16.4</v>
      </c>
      <c r="AD59" s="75">
        <v>75.1</v>
      </c>
      <c r="AE59" s="8">
        <v>75.6</v>
      </c>
      <c r="AF59" s="75">
        <v>75.4</v>
      </c>
      <c r="AG59" s="8">
        <v>81.4</v>
      </c>
      <c r="AH59" s="75">
        <v>108.3</v>
      </c>
      <c r="AI59" s="8">
        <v>58.2</v>
      </c>
      <c r="AJ59" s="75">
        <v>54.9</v>
      </c>
      <c r="AK59" s="8">
        <v>35.4</v>
      </c>
      <c r="AL59" s="75">
        <v>34.5</v>
      </c>
      <c r="AM59" s="8">
        <v>130.8</v>
      </c>
      <c r="AN59" s="75">
        <v>12.3</v>
      </c>
      <c r="AO59" s="8">
        <v>46.8</v>
      </c>
      <c r="AP59" s="75">
        <v>1.8</v>
      </c>
      <c r="AQ59" s="8">
        <v>621.3</v>
      </c>
      <c r="AR59" s="75">
        <v>171.7</v>
      </c>
      <c r="AS59" s="8">
        <v>826.5</v>
      </c>
      <c r="AT59" s="75">
        <v>487.2</v>
      </c>
      <c r="AU59" s="8">
        <v>234.6</v>
      </c>
      <c r="AV59" s="75">
        <v>565.1</v>
      </c>
      <c r="AW59" s="8">
        <v>12.5</v>
      </c>
      <c r="AX59" s="75">
        <v>201.2</v>
      </c>
      <c r="AY59" s="8">
        <v>19.1</v>
      </c>
      <c r="AZ59" s="75">
        <v>38.5</v>
      </c>
      <c r="BA59" s="8">
        <v>196</v>
      </c>
      <c r="BB59" s="75">
        <v>120.5</v>
      </c>
      <c r="BC59" s="8">
        <v>3169</v>
      </c>
      <c r="BD59" s="75">
        <v>547.8</v>
      </c>
      <c r="BE59" s="8">
        <v>111.4</v>
      </c>
      <c r="BF59" s="75">
        <v>274.4</v>
      </c>
      <c r="BG59" s="8">
        <v>970.2</v>
      </c>
      <c r="BH59" s="75">
        <v>162.7</v>
      </c>
      <c r="BI59" s="8">
        <v>259.5</v>
      </c>
      <c r="BJ59" s="75">
        <v>108.9</v>
      </c>
      <c r="BK59" s="8">
        <v>3307.4</v>
      </c>
      <c r="BL59" s="75">
        <v>139</v>
      </c>
      <c r="BM59" s="8">
        <v>163.6</v>
      </c>
      <c r="BN59" s="75">
        <v>57.7</v>
      </c>
      <c r="BO59" s="8">
        <v>15.9</v>
      </c>
      <c r="BP59" s="75">
        <v>94.7</v>
      </c>
      <c r="BQ59" s="8">
        <v>47.2</v>
      </c>
      <c r="BR59" s="75">
        <v>868.7</v>
      </c>
      <c r="BS59" s="8">
        <v>126.5</v>
      </c>
      <c r="BT59" s="75">
        <v>233.4</v>
      </c>
      <c r="BU59" s="8">
        <v>2.8</v>
      </c>
      <c r="BV59" s="75">
        <v>90.4</v>
      </c>
      <c r="BW59" s="75">
        <v>244.8</v>
      </c>
      <c r="BX59" s="75">
        <v>0</v>
      </c>
      <c r="BY59" s="81">
        <v>17018.3</v>
      </c>
      <c r="BZ59" s="82">
        <v>7596.3</v>
      </c>
      <c r="CA59" s="83">
        <v>7596.3</v>
      </c>
      <c r="CB59" s="8">
        <v>0</v>
      </c>
      <c r="CC59" s="84">
        <v>0</v>
      </c>
      <c r="CD59" s="85">
        <v>0</v>
      </c>
      <c r="CE59" s="80">
        <v>0</v>
      </c>
      <c r="CF59" s="80">
        <v>0</v>
      </c>
      <c r="CG59" s="85">
        <v>737</v>
      </c>
      <c r="CH59" s="80">
        <v>551</v>
      </c>
      <c r="CI59" s="80">
        <v>186</v>
      </c>
      <c r="CJ59" s="86">
        <v>8333.3</v>
      </c>
      <c r="CK59" s="86">
        <v>25351.6</v>
      </c>
    </row>
    <row r="60" spans="2:89" ht="12.75">
      <c r="B60" s="58" t="s">
        <v>63</v>
      </c>
      <c r="C60" s="2">
        <v>53</v>
      </c>
      <c r="D60" s="80">
        <v>314.8</v>
      </c>
      <c r="E60" s="75">
        <v>12</v>
      </c>
      <c r="F60" s="75">
        <v>17.1</v>
      </c>
      <c r="G60" s="80">
        <v>8.1</v>
      </c>
      <c r="H60" s="75">
        <v>1.9</v>
      </c>
      <c r="I60" s="75">
        <v>1.7</v>
      </c>
      <c r="J60" s="75">
        <v>18.4</v>
      </c>
      <c r="K60" s="80">
        <v>156.8</v>
      </c>
      <c r="L60" s="75">
        <v>252.3</v>
      </c>
      <c r="M60" s="75">
        <v>26</v>
      </c>
      <c r="N60" s="75">
        <v>27.4</v>
      </c>
      <c r="O60" s="75">
        <v>123.3</v>
      </c>
      <c r="P60" s="75">
        <v>61.7</v>
      </c>
      <c r="Q60" s="75">
        <v>247.3</v>
      </c>
      <c r="R60" s="75">
        <v>111.7</v>
      </c>
      <c r="S60" s="75">
        <v>10.1</v>
      </c>
      <c r="T60" s="75">
        <v>102.6</v>
      </c>
      <c r="U60" s="75">
        <v>76</v>
      </c>
      <c r="V60" s="75">
        <v>60</v>
      </c>
      <c r="W60" s="8">
        <v>63.6</v>
      </c>
      <c r="X60" s="75">
        <v>81.9</v>
      </c>
      <c r="Y60" s="8">
        <v>121.9</v>
      </c>
      <c r="Z60" s="75">
        <v>232</v>
      </c>
      <c r="AA60" s="8">
        <v>124.9</v>
      </c>
      <c r="AB60" s="75">
        <v>24.8</v>
      </c>
      <c r="AC60" s="8">
        <v>30</v>
      </c>
      <c r="AD60" s="75">
        <v>43.3</v>
      </c>
      <c r="AE60" s="8">
        <v>75.1</v>
      </c>
      <c r="AF60" s="75">
        <v>206</v>
      </c>
      <c r="AG60" s="8">
        <v>220.8</v>
      </c>
      <c r="AH60" s="75">
        <v>201.7</v>
      </c>
      <c r="AI60" s="8">
        <v>41.1</v>
      </c>
      <c r="AJ60" s="75">
        <v>91.5</v>
      </c>
      <c r="AK60" s="8">
        <v>38.2</v>
      </c>
      <c r="AL60" s="75">
        <v>24.4</v>
      </c>
      <c r="AM60" s="8">
        <v>300</v>
      </c>
      <c r="AN60" s="75">
        <v>55.8</v>
      </c>
      <c r="AO60" s="8">
        <v>97.5</v>
      </c>
      <c r="AP60" s="75">
        <v>16.6</v>
      </c>
      <c r="AQ60" s="8">
        <v>985.8</v>
      </c>
      <c r="AR60" s="75">
        <v>317.1</v>
      </c>
      <c r="AS60" s="8">
        <v>658.8</v>
      </c>
      <c r="AT60" s="75">
        <v>595</v>
      </c>
      <c r="AU60" s="8">
        <v>85.1</v>
      </c>
      <c r="AV60" s="75">
        <v>604.3</v>
      </c>
      <c r="AW60" s="8">
        <v>15</v>
      </c>
      <c r="AX60" s="75">
        <v>282.2</v>
      </c>
      <c r="AY60" s="8">
        <v>14.7</v>
      </c>
      <c r="AZ60" s="75">
        <v>57.5</v>
      </c>
      <c r="BA60" s="8">
        <v>150</v>
      </c>
      <c r="BB60" s="75">
        <v>50.4</v>
      </c>
      <c r="BC60" s="8">
        <v>218.3</v>
      </c>
      <c r="BD60" s="75">
        <v>1314.5</v>
      </c>
      <c r="BE60" s="8">
        <v>545.7</v>
      </c>
      <c r="BF60" s="75">
        <v>425</v>
      </c>
      <c r="BG60" s="8">
        <v>3377</v>
      </c>
      <c r="BH60" s="75">
        <v>80.4</v>
      </c>
      <c r="BI60" s="8">
        <v>101.4</v>
      </c>
      <c r="BJ60" s="75">
        <v>28.3</v>
      </c>
      <c r="BK60" s="8">
        <v>460.2</v>
      </c>
      <c r="BL60" s="75">
        <v>105.1</v>
      </c>
      <c r="BM60" s="8">
        <v>155.3</v>
      </c>
      <c r="BN60" s="75">
        <v>39.4</v>
      </c>
      <c r="BO60" s="8">
        <v>6.8</v>
      </c>
      <c r="BP60" s="75">
        <v>136.8</v>
      </c>
      <c r="BQ60" s="8">
        <v>64</v>
      </c>
      <c r="BR60" s="75">
        <v>390.1</v>
      </c>
      <c r="BS60" s="8">
        <v>5.5</v>
      </c>
      <c r="BT60" s="75">
        <v>77.3</v>
      </c>
      <c r="BU60" s="8">
        <v>4.8</v>
      </c>
      <c r="BV60" s="75">
        <v>51.3</v>
      </c>
      <c r="BW60" s="75">
        <v>26.3</v>
      </c>
      <c r="BX60" s="75">
        <v>0</v>
      </c>
      <c r="BY60" s="81">
        <v>15149.7</v>
      </c>
      <c r="BZ60" s="82">
        <v>8093.2</v>
      </c>
      <c r="CA60" s="83">
        <v>8093.2</v>
      </c>
      <c r="CB60" s="8">
        <v>0</v>
      </c>
      <c r="CC60" s="84">
        <v>0</v>
      </c>
      <c r="CD60" s="85">
        <v>0</v>
      </c>
      <c r="CE60" s="80">
        <v>0</v>
      </c>
      <c r="CF60" s="80">
        <v>0</v>
      </c>
      <c r="CG60" s="85">
        <v>1973</v>
      </c>
      <c r="CH60" s="80">
        <v>1485</v>
      </c>
      <c r="CI60" s="80">
        <v>488</v>
      </c>
      <c r="CJ60" s="86">
        <v>10066.2</v>
      </c>
      <c r="CK60" s="86">
        <v>25215.9</v>
      </c>
    </row>
    <row r="61" spans="2:89" ht="12.75">
      <c r="B61" s="58" t="s">
        <v>64</v>
      </c>
      <c r="C61" s="2">
        <v>54</v>
      </c>
      <c r="D61" s="80">
        <v>51.7</v>
      </c>
      <c r="E61" s="75">
        <v>6.6</v>
      </c>
      <c r="F61" s="75">
        <v>20.4</v>
      </c>
      <c r="G61" s="80">
        <v>3.8</v>
      </c>
      <c r="H61" s="75">
        <v>1.6</v>
      </c>
      <c r="I61" s="75">
        <v>1.1</v>
      </c>
      <c r="J61" s="75">
        <v>4.7</v>
      </c>
      <c r="K61" s="80">
        <v>16.7</v>
      </c>
      <c r="L61" s="75">
        <v>18.4</v>
      </c>
      <c r="M61" s="75">
        <v>5.8</v>
      </c>
      <c r="N61" s="75">
        <v>8.8</v>
      </c>
      <c r="O61" s="75">
        <v>10.6</v>
      </c>
      <c r="P61" s="75">
        <v>5.9</v>
      </c>
      <c r="Q61" s="75">
        <v>17.7</v>
      </c>
      <c r="R61" s="75">
        <v>4.9</v>
      </c>
      <c r="S61" s="75">
        <v>2.7</v>
      </c>
      <c r="T61" s="75">
        <v>10.4</v>
      </c>
      <c r="U61" s="75">
        <v>4.9</v>
      </c>
      <c r="V61" s="75">
        <v>4.2</v>
      </c>
      <c r="W61" s="8">
        <v>6.6</v>
      </c>
      <c r="X61" s="75">
        <v>11.4</v>
      </c>
      <c r="Y61" s="8">
        <v>5.2</v>
      </c>
      <c r="Z61" s="75">
        <v>47.5</v>
      </c>
      <c r="AA61" s="8">
        <v>10.5</v>
      </c>
      <c r="AB61" s="75">
        <v>2.1</v>
      </c>
      <c r="AC61" s="8">
        <v>1.7</v>
      </c>
      <c r="AD61" s="75">
        <v>3.9</v>
      </c>
      <c r="AE61" s="8">
        <v>8.3</v>
      </c>
      <c r="AF61" s="75">
        <v>23.7</v>
      </c>
      <c r="AG61" s="8">
        <v>13.4</v>
      </c>
      <c r="AH61" s="75">
        <v>12.1</v>
      </c>
      <c r="AI61" s="8">
        <v>1.1</v>
      </c>
      <c r="AJ61" s="75">
        <v>4.2</v>
      </c>
      <c r="AK61" s="8">
        <v>1.6</v>
      </c>
      <c r="AL61" s="75">
        <v>1.4</v>
      </c>
      <c r="AM61" s="8">
        <v>14.5</v>
      </c>
      <c r="AN61" s="75">
        <v>1.2</v>
      </c>
      <c r="AO61" s="8">
        <v>9</v>
      </c>
      <c r="AP61" s="75">
        <v>0.2</v>
      </c>
      <c r="AQ61" s="8">
        <v>126.1</v>
      </c>
      <c r="AR61" s="75">
        <v>33.5</v>
      </c>
      <c r="AS61" s="8">
        <v>130.6</v>
      </c>
      <c r="AT61" s="75">
        <v>103.1</v>
      </c>
      <c r="AU61" s="8">
        <v>18.7</v>
      </c>
      <c r="AV61" s="75">
        <v>55.7</v>
      </c>
      <c r="AW61" s="8">
        <v>5.1</v>
      </c>
      <c r="AX61" s="75">
        <v>109.8</v>
      </c>
      <c r="AY61" s="8">
        <v>1.2</v>
      </c>
      <c r="AZ61" s="75">
        <v>0.4</v>
      </c>
      <c r="BA61" s="8">
        <v>27.6</v>
      </c>
      <c r="BB61" s="75">
        <v>2.7</v>
      </c>
      <c r="BC61" s="8">
        <v>15.3</v>
      </c>
      <c r="BD61" s="75">
        <v>6.6</v>
      </c>
      <c r="BE61" s="8">
        <v>10.1</v>
      </c>
      <c r="BF61" s="75">
        <v>11</v>
      </c>
      <c r="BG61" s="8">
        <v>463.2</v>
      </c>
      <c r="BH61" s="75">
        <v>85.2</v>
      </c>
      <c r="BI61" s="8">
        <v>2.6</v>
      </c>
      <c r="BJ61" s="75">
        <v>3.6</v>
      </c>
      <c r="BK61" s="8">
        <v>58.1</v>
      </c>
      <c r="BL61" s="75">
        <v>7.8</v>
      </c>
      <c r="BM61" s="8">
        <v>23.2</v>
      </c>
      <c r="BN61" s="75">
        <v>5.6</v>
      </c>
      <c r="BO61" s="8">
        <v>0.6</v>
      </c>
      <c r="BP61" s="75">
        <v>4.2</v>
      </c>
      <c r="BQ61" s="8">
        <v>6.3</v>
      </c>
      <c r="BR61" s="75">
        <v>1.7</v>
      </c>
      <c r="BS61" s="8">
        <v>2.3</v>
      </c>
      <c r="BT61" s="75">
        <v>11.4</v>
      </c>
      <c r="BU61" s="8">
        <v>0.8</v>
      </c>
      <c r="BV61" s="75">
        <v>0.7</v>
      </c>
      <c r="BW61" s="75">
        <v>3.8</v>
      </c>
      <c r="BX61" s="75">
        <v>0</v>
      </c>
      <c r="BY61" s="81">
        <v>1719.1</v>
      </c>
      <c r="BZ61" s="82">
        <v>4153.9</v>
      </c>
      <c r="CA61" s="83">
        <v>4153.9</v>
      </c>
      <c r="CB61" s="8">
        <v>0</v>
      </c>
      <c r="CC61" s="84">
        <v>0</v>
      </c>
      <c r="CD61" s="85">
        <v>0</v>
      </c>
      <c r="CE61" s="80">
        <v>0</v>
      </c>
      <c r="CF61" s="80">
        <v>0</v>
      </c>
      <c r="CG61" s="85">
        <v>372</v>
      </c>
      <c r="CH61" s="80">
        <v>246</v>
      </c>
      <c r="CI61" s="80">
        <v>126</v>
      </c>
      <c r="CJ61" s="86">
        <v>4525.9</v>
      </c>
      <c r="CK61" s="86">
        <v>6245</v>
      </c>
    </row>
    <row r="62" spans="2:89" ht="12.75">
      <c r="B62" s="58" t="s">
        <v>65</v>
      </c>
      <c r="C62" s="2">
        <v>55</v>
      </c>
      <c r="D62" s="80">
        <v>31.8</v>
      </c>
      <c r="E62" s="75">
        <v>0.6</v>
      </c>
      <c r="F62" s="75">
        <v>0.2</v>
      </c>
      <c r="G62" s="80">
        <v>0.1</v>
      </c>
      <c r="H62" s="75">
        <v>0.1</v>
      </c>
      <c r="I62" s="75">
        <v>0.1</v>
      </c>
      <c r="J62" s="75">
        <v>1.1</v>
      </c>
      <c r="K62" s="80">
        <v>31.7</v>
      </c>
      <c r="L62" s="75">
        <v>53.4</v>
      </c>
      <c r="M62" s="75">
        <v>0.5</v>
      </c>
      <c r="N62" s="75">
        <v>2.5</v>
      </c>
      <c r="O62" s="75">
        <v>16.2</v>
      </c>
      <c r="P62" s="75">
        <v>8.5</v>
      </c>
      <c r="Q62" s="75">
        <v>17.8</v>
      </c>
      <c r="R62" s="75">
        <v>15</v>
      </c>
      <c r="S62" s="75">
        <v>0.9</v>
      </c>
      <c r="T62" s="75">
        <v>16.8</v>
      </c>
      <c r="U62" s="75">
        <v>13.6</v>
      </c>
      <c r="V62" s="75">
        <v>11.6</v>
      </c>
      <c r="W62" s="8">
        <v>2</v>
      </c>
      <c r="X62" s="75">
        <v>6.8</v>
      </c>
      <c r="Y62" s="8">
        <v>12.1</v>
      </c>
      <c r="Z62" s="75">
        <v>23.4</v>
      </c>
      <c r="AA62" s="8">
        <v>15.8</v>
      </c>
      <c r="AB62" s="75">
        <v>3.7</v>
      </c>
      <c r="AC62" s="8">
        <v>6.7</v>
      </c>
      <c r="AD62" s="75">
        <v>3.1</v>
      </c>
      <c r="AE62" s="8">
        <v>5.4</v>
      </c>
      <c r="AF62" s="75">
        <v>20.3</v>
      </c>
      <c r="AG62" s="8">
        <v>20.6</v>
      </c>
      <c r="AH62" s="75">
        <v>35.6</v>
      </c>
      <c r="AI62" s="8">
        <v>6.5</v>
      </c>
      <c r="AJ62" s="75">
        <v>6.2</v>
      </c>
      <c r="AK62" s="8">
        <v>1.5</v>
      </c>
      <c r="AL62" s="75">
        <v>1.5</v>
      </c>
      <c r="AM62" s="8">
        <v>15.2</v>
      </c>
      <c r="AN62" s="75">
        <v>5.3</v>
      </c>
      <c r="AO62" s="8">
        <v>4.6</v>
      </c>
      <c r="AP62" s="75">
        <v>0.3</v>
      </c>
      <c r="AQ62" s="8">
        <v>102.9</v>
      </c>
      <c r="AR62" s="75">
        <v>69.3</v>
      </c>
      <c r="AS62" s="8">
        <v>177.5</v>
      </c>
      <c r="AT62" s="75">
        <v>138.1</v>
      </c>
      <c r="AU62" s="8">
        <v>13.1</v>
      </c>
      <c r="AV62" s="75">
        <v>86</v>
      </c>
      <c r="AW62" s="8">
        <v>0.5</v>
      </c>
      <c r="AX62" s="75">
        <v>32</v>
      </c>
      <c r="AY62" s="8">
        <v>0.7</v>
      </c>
      <c r="AZ62" s="75">
        <v>8</v>
      </c>
      <c r="BA62" s="8">
        <v>14.5</v>
      </c>
      <c r="BB62" s="75">
        <v>5.1</v>
      </c>
      <c r="BC62" s="8">
        <v>25.9</v>
      </c>
      <c r="BD62" s="75">
        <v>1.2</v>
      </c>
      <c r="BE62" s="8">
        <v>2405.7</v>
      </c>
      <c r="BF62" s="75">
        <v>1596</v>
      </c>
      <c r="BG62" s="8">
        <v>200.8</v>
      </c>
      <c r="BH62" s="75">
        <v>35.5</v>
      </c>
      <c r="BI62" s="8">
        <v>3</v>
      </c>
      <c r="BJ62" s="75">
        <v>1.6</v>
      </c>
      <c r="BK62" s="8">
        <v>85.8</v>
      </c>
      <c r="BL62" s="75">
        <v>13.3</v>
      </c>
      <c r="BM62" s="8">
        <v>9.9</v>
      </c>
      <c r="BN62" s="75">
        <v>8.9</v>
      </c>
      <c r="BO62" s="8">
        <v>0</v>
      </c>
      <c r="BP62" s="75">
        <v>7.8</v>
      </c>
      <c r="BQ62" s="8">
        <v>6.8</v>
      </c>
      <c r="BR62" s="75">
        <v>2.9</v>
      </c>
      <c r="BS62" s="8">
        <v>0.5</v>
      </c>
      <c r="BT62" s="75">
        <v>1</v>
      </c>
      <c r="BU62" s="8">
        <v>0</v>
      </c>
      <c r="BV62" s="75">
        <v>1.5</v>
      </c>
      <c r="BW62" s="75">
        <v>0.9</v>
      </c>
      <c r="BX62" s="75">
        <v>0</v>
      </c>
      <c r="BY62" s="81">
        <v>5475.8</v>
      </c>
      <c r="BZ62" s="82">
        <v>3623.6</v>
      </c>
      <c r="CA62" s="83">
        <v>3623.6</v>
      </c>
      <c r="CB62" s="8">
        <v>0</v>
      </c>
      <c r="CC62" s="84">
        <v>0</v>
      </c>
      <c r="CD62" s="85">
        <v>0</v>
      </c>
      <c r="CE62" s="80">
        <v>0</v>
      </c>
      <c r="CF62" s="80">
        <v>0</v>
      </c>
      <c r="CG62" s="85">
        <v>473</v>
      </c>
      <c r="CH62" s="80">
        <v>373</v>
      </c>
      <c r="CI62" s="80">
        <v>100</v>
      </c>
      <c r="CJ62" s="86">
        <v>4096.6</v>
      </c>
      <c r="CK62" s="86">
        <v>9572.4</v>
      </c>
    </row>
    <row r="63" spans="2:89" ht="12.75">
      <c r="B63" s="58" t="s">
        <v>66</v>
      </c>
      <c r="C63" s="2">
        <v>56</v>
      </c>
      <c r="D63" s="80">
        <v>15.4</v>
      </c>
      <c r="E63" s="75">
        <v>2.3</v>
      </c>
      <c r="F63" s="75">
        <v>6.8</v>
      </c>
      <c r="G63" s="80">
        <v>5.1</v>
      </c>
      <c r="H63" s="75">
        <v>0.4</v>
      </c>
      <c r="I63" s="75">
        <v>0</v>
      </c>
      <c r="J63" s="75">
        <v>12.1</v>
      </c>
      <c r="K63" s="80">
        <v>46.9</v>
      </c>
      <c r="L63" s="75">
        <v>217.2</v>
      </c>
      <c r="M63" s="75">
        <v>2</v>
      </c>
      <c r="N63" s="75">
        <v>0</v>
      </c>
      <c r="O63" s="75">
        <v>74.4</v>
      </c>
      <c r="P63" s="75">
        <v>63.9</v>
      </c>
      <c r="Q63" s="75">
        <v>603.8</v>
      </c>
      <c r="R63" s="75">
        <v>81.7</v>
      </c>
      <c r="S63" s="75">
        <v>20</v>
      </c>
      <c r="T63" s="75">
        <v>81.8</v>
      </c>
      <c r="U63" s="75">
        <v>50.8</v>
      </c>
      <c r="V63" s="75">
        <v>24.6</v>
      </c>
      <c r="W63" s="8">
        <v>44.4</v>
      </c>
      <c r="X63" s="75">
        <v>22.1</v>
      </c>
      <c r="Y63" s="8">
        <v>54.3</v>
      </c>
      <c r="Z63" s="75">
        <v>261.4</v>
      </c>
      <c r="AA63" s="8">
        <v>81.6</v>
      </c>
      <c r="AB63" s="75">
        <v>8.1</v>
      </c>
      <c r="AC63" s="8">
        <v>17.1</v>
      </c>
      <c r="AD63" s="75">
        <v>29.3</v>
      </c>
      <c r="AE63" s="8">
        <v>42.8</v>
      </c>
      <c r="AF63" s="75">
        <v>43.4</v>
      </c>
      <c r="AG63" s="8">
        <v>197.1</v>
      </c>
      <c r="AH63" s="75">
        <v>102.8</v>
      </c>
      <c r="AI63" s="8">
        <v>100.4</v>
      </c>
      <c r="AJ63" s="75">
        <v>28.5</v>
      </c>
      <c r="AK63" s="8">
        <v>11.1</v>
      </c>
      <c r="AL63" s="75">
        <v>22.9</v>
      </c>
      <c r="AM63" s="8">
        <v>35.9</v>
      </c>
      <c r="AN63" s="75">
        <v>29.4</v>
      </c>
      <c r="AO63" s="8">
        <v>101.7</v>
      </c>
      <c r="AP63" s="75">
        <v>20.6</v>
      </c>
      <c r="AQ63" s="8">
        <v>1166.4</v>
      </c>
      <c r="AR63" s="75">
        <v>769.2</v>
      </c>
      <c r="AS63" s="8">
        <v>1841.3</v>
      </c>
      <c r="AT63" s="75">
        <v>3071</v>
      </c>
      <c r="AU63" s="8">
        <v>624.9</v>
      </c>
      <c r="AV63" s="75">
        <v>1534.7</v>
      </c>
      <c r="AW63" s="8">
        <v>3.6</v>
      </c>
      <c r="AX63" s="75">
        <v>177.8</v>
      </c>
      <c r="AY63" s="8">
        <v>2.9</v>
      </c>
      <c r="AZ63" s="75">
        <v>0.1</v>
      </c>
      <c r="BA63" s="8">
        <v>339.7</v>
      </c>
      <c r="BB63" s="75">
        <v>69.3</v>
      </c>
      <c r="BC63" s="8">
        <v>405</v>
      </c>
      <c r="BD63" s="75">
        <v>513.7</v>
      </c>
      <c r="BE63" s="8">
        <v>122.2</v>
      </c>
      <c r="BF63" s="75">
        <v>273.8</v>
      </c>
      <c r="BG63" s="8">
        <v>603.2</v>
      </c>
      <c r="BH63" s="75">
        <v>471.1</v>
      </c>
      <c r="BI63" s="8">
        <v>259.9</v>
      </c>
      <c r="BJ63" s="75">
        <v>50.2</v>
      </c>
      <c r="BK63" s="8">
        <v>1659.7</v>
      </c>
      <c r="BL63" s="75">
        <v>385.3</v>
      </c>
      <c r="BM63" s="8">
        <v>629.2</v>
      </c>
      <c r="BN63" s="75">
        <v>1.2</v>
      </c>
      <c r="BO63" s="8">
        <v>0</v>
      </c>
      <c r="BP63" s="75">
        <v>527.9</v>
      </c>
      <c r="BQ63" s="8">
        <v>339.7</v>
      </c>
      <c r="BR63" s="75">
        <v>266.3</v>
      </c>
      <c r="BS63" s="8">
        <v>27.2</v>
      </c>
      <c r="BT63" s="75">
        <v>25.1</v>
      </c>
      <c r="BU63" s="8">
        <v>0.1</v>
      </c>
      <c r="BV63" s="75">
        <v>1.5</v>
      </c>
      <c r="BW63" s="75">
        <v>15.7</v>
      </c>
      <c r="BX63" s="75">
        <v>0</v>
      </c>
      <c r="BY63" s="81">
        <v>18743</v>
      </c>
      <c r="BZ63" s="82">
        <v>42943.3</v>
      </c>
      <c r="CA63" s="83">
        <v>42895.5</v>
      </c>
      <c r="CB63" s="8">
        <v>0</v>
      </c>
      <c r="CC63" s="84">
        <v>47.8</v>
      </c>
      <c r="CD63" s="85">
        <v>8644.9</v>
      </c>
      <c r="CE63" s="80">
        <v>8644.9</v>
      </c>
      <c r="CF63" s="80">
        <v>0</v>
      </c>
      <c r="CG63" s="85">
        <v>43</v>
      </c>
      <c r="CH63" s="80">
        <v>17</v>
      </c>
      <c r="CI63" s="80">
        <v>26</v>
      </c>
      <c r="CJ63" s="86">
        <v>51631.2</v>
      </c>
      <c r="CK63" s="86">
        <v>70374.2</v>
      </c>
    </row>
    <row r="64" spans="2:89" ht="12.75">
      <c r="B64" s="58" t="s">
        <v>67</v>
      </c>
      <c r="C64" s="2">
        <v>57</v>
      </c>
      <c r="D64" s="80">
        <v>11.9</v>
      </c>
      <c r="E64" s="75">
        <v>1.2</v>
      </c>
      <c r="F64" s="75">
        <v>9</v>
      </c>
      <c r="G64" s="80">
        <v>14.5</v>
      </c>
      <c r="H64" s="75">
        <v>16.4</v>
      </c>
      <c r="I64" s="75">
        <v>2</v>
      </c>
      <c r="J64" s="75">
        <v>37.3</v>
      </c>
      <c r="K64" s="80">
        <v>46.5</v>
      </c>
      <c r="L64" s="75">
        <v>78.4</v>
      </c>
      <c r="M64" s="75">
        <v>7</v>
      </c>
      <c r="N64" s="75">
        <v>27.5</v>
      </c>
      <c r="O64" s="75">
        <v>7.8</v>
      </c>
      <c r="P64" s="75">
        <v>12.7</v>
      </c>
      <c r="Q64" s="75">
        <v>89.8</v>
      </c>
      <c r="R64" s="75">
        <v>46.8</v>
      </c>
      <c r="S64" s="75">
        <v>14.1</v>
      </c>
      <c r="T64" s="75">
        <v>27.8</v>
      </c>
      <c r="U64" s="75">
        <v>15.5</v>
      </c>
      <c r="V64" s="75">
        <v>5.2</v>
      </c>
      <c r="W64" s="8">
        <v>14.2</v>
      </c>
      <c r="X64" s="75">
        <v>22.5</v>
      </c>
      <c r="Y64" s="8">
        <v>4.2</v>
      </c>
      <c r="Z64" s="75">
        <v>16.3</v>
      </c>
      <c r="AA64" s="8">
        <v>23</v>
      </c>
      <c r="AB64" s="75">
        <v>58.9</v>
      </c>
      <c r="AC64" s="8">
        <v>5</v>
      </c>
      <c r="AD64" s="75">
        <v>12.4</v>
      </c>
      <c r="AE64" s="8">
        <v>116.4</v>
      </c>
      <c r="AF64" s="75">
        <v>31.8</v>
      </c>
      <c r="AG64" s="8">
        <v>46.6</v>
      </c>
      <c r="AH64" s="75">
        <v>81.3</v>
      </c>
      <c r="AI64" s="8">
        <v>14.4</v>
      </c>
      <c r="AJ64" s="75">
        <v>36.5</v>
      </c>
      <c r="AK64" s="8">
        <v>8.6</v>
      </c>
      <c r="AL64" s="75">
        <v>4.5</v>
      </c>
      <c r="AM64" s="8">
        <v>66.9</v>
      </c>
      <c r="AN64" s="75">
        <v>36.5</v>
      </c>
      <c r="AO64" s="8">
        <v>21.2</v>
      </c>
      <c r="AP64" s="75">
        <v>3</v>
      </c>
      <c r="AQ64" s="8">
        <v>1820.5</v>
      </c>
      <c r="AR64" s="75">
        <v>21.6</v>
      </c>
      <c r="AS64" s="8">
        <v>130.3</v>
      </c>
      <c r="AT64" s="75">
        <v>161.5</v>
      </c>
      <c r="AU64" s="8">
        <v>35.9</v>
      </c>
      <c r="AV64" s="75">
        <v>87</v>
      </c>
      <c r="AW64" s="8">
        <v>14.2</v>
      </c>
      <c r="AX64" s="75">
        <v>357.4</v>
      </c>
      <c r="AY64" s="8">
        <v>1.1</v>
      </c>
      <c r="AZ64" s="75">
        <v>54.7</v>
      </c>
      <c r="BA64" s="8">
        <v>296.2</v>
      </c>
      <c r="BB64" s="75">
        <v>12.1</v>
      </c>
      <c r="BC64" s="8">
        <v>110.2</v>
      </c>
      <c r="BD64" s="75">
        <v>9.6</v>
      </c>
      <c r="BE64" s="8">
        <v>0</v>
      </c>
      <c r="BF64" s="75">
        <v>15.8</v>
      </c>
      <c r="BG64" s="8">
        <v>41.1</v>
      </c>
      <c r="BH64" s="75">
        <v>208</v>
      </c>
      <c r="BI64" s="8">
        <v>90.1</v>
      </c>
      <c r="BJ64" s="75">
        <v>7.1</v>
      </c>
      <c r="BK64" s="8">
        <v>203.9</v>
      </c>
      <c r="BL64" s="75">
        <v>9.6</v>
      </c>
      <c r="BM64" s="8">
        <v>34.7</v>
      </c>
      <c r="BN64" s="75">
        <v>11.7</v>
      </c>
      <c r="BO64" s="8">
        <v>1.2</v>
      </c>
      <c r="BP64" s="75">
        <v>164.5</v>
      </c>
      <c r="BQ64" s="8">
        <v>23</v>
      </c>
      <c r="BR64" s="75">
        <v>19.7</v>
      </c>
      <c r="BS64" s="8">
        <v>6.2</v>
      </c>
      <c r="BT64" s="75">
        <v>12.6</v>
      </c>
      <c r="BU64" s="8">
        <v>0.6</v>
      </c>
      <c r="BV64" s="75">
        <v>8.4</v>
      </c>
      <c r="BW64" s="75">
        <v>24.3</v>
      </c>
      <c r="BX64" s="75">
        <v>0</v>
      </c>
      <c r="BY64" s="81">
        <v>5090.4</v>
      </c>
      <c r="BZ64" s="82">
        <v>1707.6</v>
      </c>
      <c r="CA64" s="83">
        <v>1707.6</v>
      </c>
      <c r="CB64" s="8">
        <v>0</v>
      </c>
      <c r="CC64" s="84">
        <v>0</v>
      </c>
      <c r="CD64" s="85">
        <v>0</v>
      </c>
      <c r="CE64" s="80">
        <v>0</v>
      </c>
      <c r="CF64" s="80">
        <v>0</v>
      </c>
      <c r="CG64" s="85">
        <v>104</v>
      </c>
      <c r="CH64" s="80">
        <v>63</v>
      </c>
      <c r="CI64" s="80">
        <v>41</v>
      </c>
      <c r="CJ64" s="86">
        <v>1811.6</v>
      </c>
      <c r="CK64" s="86">
        <v>6902</v>
      </c>
    </row>
    <row r="65" spans="2:89" ht="12.75">
      <c r="B65" s="58" t="s">
        <v>68</v>
      </c>
      <c r="C65" s="2">
        <v>58</v>
      </c>
      <c r="D65" s="80">
        <v>14.4</v>
      </c>
      <c r="E65" s="75">
        <v>0.1</v>
      </c>
      <c r="F65" s="75">
        <v>1.4</v>
      </c>
      <c r="G65" s="80">
        <v>0.5</v>
      </c>
      <c r="H65" s="75">
        <v>0.1</v>
      </c>
      <c r="I65" s="75">
        <v>0</v>
      </c>
      <c r="J65" s="75">
        <v>0.9</v>
      </c>
      <c r="K65" s="80">
        <v>26.6</v>
      </c>
      <c r="L65" s="75">
        <v>49.9</v>
      </c>
      <c r="M65" s="75">
        <v>6.8</v>
      </c>
      <c r="N65" s="75">
        <v>9.6</v>
      </c>
      <c r="O65" s="75">
        <v>35.3</v>
      </c>
      <c r="P65" s="75">
        <v>8.3</v>
      </c>
      <c r="Q65" s="75">
        <v>28.9</v>
      </c>
      <c r="R65" s="75">
        <v>35.1</v>
      </c>
      <c r="S65" s="75">
        <v>0.4</v>
      </c>
      <c r="T65" s="75">
        <v>1.8</v>
      </c>
      <c r="U65" s="75">
        <v>20.8</v>
      </c>
      <c r="V65" s="75">
        <v>11.3</v>
      </c>
      <c r="W65" s="8">
        <v>11.1</v>
      </c>
      <c r="X65" s="75">
        <v>10.6</v>
      </c>
      <c r="Y65" s="8">
        <v>21.6</v>
      </c>
      <c r="Z65" s="75">
        <v>25.3</v>
      </c>
      <c r="AA65" s="8">
        <v>0</v>
      </c>
      <c r="AB65" s="75">
        <v>11.7</v>
      </c>
      <c r="AC65" s="8">
        <v>11.6</v>
      </c>
      <c r="AD65" s="75">
        <v>9.2</v>
      </c>
      <c r="AE65" s="8">
        <v>9.9</v>
      </c>
      <c r="AF65" s="75">
        <v>27.9</v>
      </c>
      <c r="AG65" s="8">
        <v>15.8</v>
      </c>
      <c r="AH65" s="75">
        <v>49.4</v>
      </c>
      <c r="AI65" s="8">
        <v>49.1</v>
      </c>
      <c r="AJ65" s="75">
        <v>13.2</v>
      </c>
      <c r="AK65" s="8">
        <v>6.9</v>
      </c>
      <c r="AL65" s="75">
        <v>10.2</v>
      </c>
      <c r="AM65" s="8">
        <v>47.3</v>
      </c>
      <c r="AN65" s="75">
        <v>10.2</v>
      </c>
      <c r="AO65" s="8">
        <v>7.2</v>
      </c>
      <c r="AP65" s="75">
        <v>4.2</v>
      </c>
      <c r="AQ65" s="8">
        <v>63.4</v>
      </c>
      <c r="AR65" s="75">
        <v>29.2</v>
      </c>
      <c r="AS65" s="8">
        <v>79.9</v>
      </c>
      <c r="AT65" s="75">
        <v>16.8</v>
      </c>
      <c r="AU65" s="8">
        <v>16.5</v>
      </c>
      <c r="AV65" s="75">
        <v>12.8</v>
      </c>
      <c r="AW65" s="8">
        <v>14.5</v>
      </c>
      <c r="AX65" s="75">
        <v>15.4</v>
      </c>
      <c r="AY65" s="8">
        <v>2.8</v>
      </c>
      <c r="AZ65" s="75">
        <v>10</v>
      </c>
      <c r="BA65" s="8">
        <v>63.8</v>
      </c>
      <c r="BB65" s="75">
        <v>35.6</v>
      </c>
      <c r="BC65" s="8">
        <v>489.4</v>
      </c>
      <c r="BD65" s="75">
        <v>261.8</v>
      </c>
      <c r="BE65" s="8">
        <v>14.3</v>
      </c>
      <c r="BF65" s="75">
        <v>63.4</v>
      </c>
      <c r="BG65" s="8">
        <v>19.5</v>
      </c>
      <c r="BH65" s="75">
        <v>14</v>
      </c>
      <c r="BI65" s="8">
        <v>1157.1</v>
      </c>
      <c r="BJ65" s="75">
        <v>47.3</v>
      </c>
      <c r="BK65" s="8">
        <v>361.4</v>
      </c>
      <c r="BL65" s="75">
        <v>35.3</v>
      </c>
      <c r="BM65" s="8">
        <v>51.5</v>
      </c>
      <c r="BN65" s="75">
        <v>1.9</v>
      </c>
      <c r="BO65" s="8">
        <v>0.8</v>
      </c>
      <c r="BP65" s="75">
        <v>18.1</v>
      </c>
      <c r="BQ65" s="8">
        <v>7.3</v>
      </c>
      <c r="BR65" s="75">
        <v>221.1</v>
      </c>
      <c r="BS65" s="8">
        <v>12.9</v>
      </c>
      <c r="BT65" s="75">
        <v>84.6</v>
      </c>
      <c r="BU65" s="8">
        <v>0.6</v>
      </c>
      <c r="BV65" s="75">
        <v>6.8</v>
      </c>
      <c r="BW65" s="75">
        <v>8.4</v>
      </c>
      <c r="BX65" s="75">
        <v>0</v>
      </c>
      <c r="BY65" s="81">
        <v>3842.8</v>
      </c>
      <c r="BZ65" s="82">
        <v>158.2</v>
      </c>
      <c r="CA65" s="83">
        <v>158.2</v>
      </c>
      <c r="CB65" s="8">
        <v>0</v>
      </c>
      <c r="CC65" s="84">
        <v>0</v>
      </c>
      <c r="CD65" s="85">
        <v>3448.3</v>
      </c>
      <c r="CE65" s="80">
        <v>3448.3</v>
      </c>
      <c r="CF65" s="80">
        <v>0</v>
      </c>
      <c r="CG65" s="85">
        <v>2244</v>
      </c>
      <c r="CH65" s="80">
        <v>541</v>
      </c>
      <c r="CI65" s="80">
        <v>1703</v>
      </c>
      <c r="CJ65" s="86">
        <v>5850.5</v>
      </c>
      <c r="CK65" s="86">
        <v>9693.3</v>
      </c>
    </row>
    <row r="66" spans="2:89" ht="12.75">
      <c r="B66" s="58" t="s">
        <v>69</v>
      </c>
      <c r="C66" s="2">
        <v>59</v>
      </c>
      <c r="D66" s="80">
        <v>3.1</v>
      </c>
      <c r="E66" s="75">
        <v>0.8</v>
      </c>
      <c r="F66" s="75">
        <v>4</v>
      </c>
      <c r="G66" s="80">
        <v>0.6</v>
      </c>
      <c r="H66" s="75">
        <v>0.7</v>
      </c>
      <c r="I66" s="75">
        <v>0.6</v>
      </c>
      <c r="J66" s="75">
        <v>3.6</v>
      </c>
      <c r="K66" s="80">
        <v>53.6</v>
      </c>
      <c r="L66" s="75">
        <v>19</v>
      </c>
      <c r="M66" s="75">
        <v>3.1</v>
      </c>
      <c r="N66" s="75">
        <v>2</v>
      </c>
      <c r="O66" s="75">
        <v>15.5</v>
      </c>
      <c r="P66" s="75">
        <v>12.9</v>
      </c>
      <c r="Q66" s="75">
        <v>37.6</v>
      </c>
      <c r="R66" s="75">
        <v>5.5</v>
      </c>
      <c r="S66" s="75">
        <v>12.5</v>
      </c>
      <c r="T66" s="75">
        <v>23.3</v>
      </c>
      <c r="U66" s="75">
        <v>5.8</v>
      </c>
      <c r="V66" s="75">
        <v>3.6</v>
      </c>
      <c r="W66" s="8">
        <v>1.1</v>
      </c>
      <c r="X66" s="75">
        <v>18.4</v>
      </c>
      <c r="Y66" s="8">
        <v>1.5</v>
      </c>
      <c r="Z66" s="75">
        <v>227.3</v>
      </c>
      <c r="AA66" s="8">
        <v>50.9</v>
      </c>
      <c r="AB66" s="75">
        <v>0.8</v>
      </c>
      <c r="AC66" s="8">
        <v>11.1</v>
      </c>
      <c r="AD66" s="75">
        <v>14.4</v>
      </c>
      <c r="AE66" s="8">
        <v>4.9</v>
      </c>
      <c r="AF66" s="75">
        <v>32.5</v>
      </c>
      <c r="AG66" s="8">
        <v>35.9</v>
      </c>
      <c r="AH66" s="75">
        <v>133.3</v>
      </c>
      <c r="AI66" s="8">
        <v>39.8</v>
      </c>
      <c r="AJ66" s="75">
        <v>87</v>
      </c>
      <c r="AK66" s="8">
        <v>224.7</v>
      </c>
      <c r="AL66" s="75">
        <v>63.1</v>
      </c>
      <c r="AM66" s="8">
        <v>271.6</v>
      </c>
      <c r="AN66" s="75">
        <v>186.7</v>
      </c>
      <c r="AO66" s="8">
        <v>12.8</v>
      </c>
      <c r="AP66" s="75">
        <v>0.1</v>
      </c>
      <c r="AQ66" s="8">
        <v>24.6</v>
      </c>
      <c r="AR66" s="75">
        <v>0</v>
      </c>
      <c r="AS66" s="8">
        <v>1.1</v>
      </c>
      <c r="AT66" s="75">
        <v>0.4</v>
      </c>
      <c r="AU66" s="8">
        <v>0</v>
      </c>
      <c r="AV66" s="75">
        <v>0.1</v>
      </c>
      <c r="AW66" s="8">
        <v>0.3</v>
      </c>
      <c r="AX66" s="75">
        <v>4.5</v>
      </c>
      <c r="AY66" s="8">
        <v>1.4</v>
      </c>
      <c r="AZ66" s="75">
        <v>4.7</v>
      </c>
      <c r="BA66" s="8">
        <v>4.6</v>
      </c>
      <c r="BB66" s="75">
        <v>0.3</v>
      </c>
      <c r="BC66" s="8">
        <v>254.9</v>
      </c>
      <c r="BD66" s="75">
        <v>5.5</v>
      </c>
      <c r="BE66" s="8">
        <v>1</v>
      </c>
      <c r="BF66" s="75">
        <v>1.6</v>
      </c>
      <c r="BG66" s="8">
        <v>0</v>
      </c>
      <c r="BH66" s="75">
        <v>0.5</v>
      </c>
      <c r="BI66" s="8">
        <v>76.5</v>
      </c>
      <c r="BJ66" s="75">
        <v>24</v>
      </c>
      <c r="BK66" s="8">
        <v>133.7</v>
      </c>
      <c r="BL66" s="75">
        <v>6.9</v>
      </c>
      <c r="BM66" s="8">
        <v>13.1</v>
      </c>
      <c r="BN66" s="75">
        <v>1.3</v>
      </c>
      <c r="BO66" s="8">
        <v>0</v>
      </c>
      <c r="BP66" s="75">
        <v>2.8</v>
      </c>
      <c r="BQ66" s="8">
        <v>0.4</v>
      </c>
      <c r="BR66" s="75">
        <v>87.6</v>
      </c>
      <c r="BS66" s="8">
        <v>16.6</v>
      </c>
      <c r="BT66" s="75">
        <v>15.8</v>
      </c>
      <c r="BU66" s="8">
        <v>0.3</v>
      </c>
      <c r="BV66" s="75">
        <v>0.1</v>
      </c>
      <c r="BW66" s="75">
        <v>3.8</v>
      </c>
      <c r="BX66" s="75">
        <v>0</v>
      </c>
      <c r="BY66" s="81">
        <v>2314.1</v>
      </c>
      <c r="BZ66" s="82">
        <v>980.6</v>
      </c>
      <c r="CA66" s="83">
        <v>0</v>
      </c>
      <c r="CB66" s="8">
        <v>28.8</v>
      </c>
      <c r="CC66" s="84">
        <v>951.8</v>
      </c>
      <c r="CD66" s="85">
        <v>0</v>
      </c>
      <c r="CE66" s="80">
        <v>0</v>
      </c>
      <c r="CF66" s="80">
        <v>0</v>
      </c>
      <c r="CG66" s="85">
        <v>283</v>
      </c>
      <c r="CH66" s="80">
        <v>188</v>
      </c>
      <c r="CI66" s="80">
        <v>95</v>
      </c>
      <c r="CJ66" s="86">
        <v>1263.6</v>
      </c>
      <c r="CK66" s="86">
        <v>3577.7</v>
      </c>
    </row>
    <row r="67" spans="2:89" ht="12.75">
      <c r="B67" s="58" t="s">
        <v>70</v>
      </c>
      <c r="C67" s="2">
        <v>60</v>
      </c>
      <c r="D67" s="80">
        <v>110</v>
      </c>
      <c r="E67" s="75">
        <v>7.8</v>
      </c>
      <c r="F67" s="75">
        <v>30.8</v>
      </c>
      <c r="G67" s="80">
        <v>27.5</v>
      </c>
      <c r="H67" s="75">
        <v>13.9</v>
      </c>
      <c r="I67" s="75">
        <v>10.1</v>
      </c>
      <c r="J67" s="75">
        <v>123.9</v>
      </c>
      <c r="K67" s="80">
        <v>502.3</v>
      </c>
      <c r="L67" s="75">
        <v>676.6</v>
      </c>
      <c r="M67" s="75">
        <v>62.3</v>
      </c>
      <c r="N67" s="75">
        <v>315.3</v>
      </c>
      <c r="O67" s="75">
        <v>572</v>
      </c>
      <c r="P67" s="75">
        <v>369.3</v>
      </c>
      <c r="Q67" s="75">
        <v>1217.7</v>
      </c>
      <c r="R67" s="75">
        <v>370.9</v>
      </c>
      <c r="S67" s="75">
        <v>47.8</v>
      </c>
      <c r="T67" s="75">
        <v>339.8</v>
      </c>
      <c r="U67" s="75">
        <v>333.9</v>
      </c>
      <c r="V67" s="75">
        <v>260.8</v>
      </c>
      <c r="W67" s="8">
        <v>183</v>
      </c>
      <c r="X67" s="75">
        <v>477.3</v>
      </c>
      <c r="Y67" s="8">
        <v>762.8</v>
      </c>
      <c r="Z67" s="75">
        <v>929</v>
      </c>
      <c r="AA67" s="8">
        <v>703.3</v>
      </c>
      <c r="AB67" s="75">
        <v>145.9</v>
      </c>
      <c r="AC67" s="8">
        <v>185.4</v>
      </c>
      <c r="AD67" s="75">
        <v>486.5</v>
      </c>
      <c r="AE67" s="8">
        <v>414.7</v>
      </c>
      <c r="AF67" s="75">
        <v>725.3</v>
      </c>
      <c r="AG67" s="8">
        <v>1061.1</v>
      </c>
      <c r="AH67" s="75">
        <v>904.3</v>
      </c>
      <c r="AI67" s="8">
        <v>224.9</v>
      </c>
      <c r="AJ67" s="75">
        <v>461.1</v>
      </c>
      <c r="AK67" s="8">
        <v>334.3</v>
      </c>
      <c r="AL67" s="75">
        <v>192.4</v>
      </c>
      <c r="AM67" s="8">
        <v>545.7</v>
      </c>
      <c r="AN67" s="75">
        <v>280.3</v>
      </c>
      <c r="AO67" s="8">
        <v>389.4</v>
      </c>
      <c r="AP67" s="75">
        <v>16.6</v>
      </c>
      <c r="AQ67" s="8">
        <v>971.1</v>
      </c>
      <c r="AR67" s="75">
        <v>1636.6</v>
      </c>
      <c r="AS67" s="8">
        <v>3959.3</v>
      </c>
      <c r="AT67" s="75">
        <v>2450.4</v>
      </c>
      <c r="AU67" s="8">
        <v>281</v>
      </c>
      <c r="AV67" s="75">
        <v>816.1</v>
      </c>
      <c r="AW67" s="8">
        <v>68.1</v>
      </c>
      <c r="AX67" s="75">
        <v>760.4</v>
      </c>
      <c r="AY67" s="8">
        <v>78.3</v>
      </c>
      <c r="AZ67" s="75">
        <v>207.4</v>
      </c>
      <c r="BA67" s="8">
        <v>506.9</v>
      </c>
      <c r="BB67" s="75">
        <v>135.7</v>
      </c>
      <c r="BC67" s="8">
        <v>2138.9</v>
      </c>
      <c r="BD67" s="75">
        <v>803.5</v>
      </c>
      <c r="BE67" s="8">
        <v>367</v>
      </c>
      <c r="BF67" s="75">
        <v>414.3</v>
      </c>
      <c r="BG67" s="8">
        <v>3301.7</v>
      </c>
      <c r="BH67" s="75">
        <v>219.1</v>
      </c>
      <c r="BI67" s="8">
        <v>433.7</v>
      </c>
      <c r="BJ67" s="75">
        <v>252.3</v>
      </c>
      <c r="BK67" s="8">
        <v>2526.4</v>
      </c>
      <c r="BL67" s="75">
        <v>208.8</v>
      </c>
      <c r="BM67" s="8">
        <v>678</v>
      </c>
      <c r="BN67" s="75">
        <v>202.3</v>
      </c>
      <c r="BO67" s="8">
        <v>41.1</v>
      </c>
      <c r="BP67" s="75">
        <v>504.6</v>
      </c>
      <c r="BQ67" s="8">
        <v>284.6</v>
      </c>
      <c r="BR67" s="75">
        <v>2035.4</v>
      </c>
      <c r="BS67" s="8">
        <v>315.2</v>
      </c>
      <c r="BT67" s="75">
        <v>985.8</v>
      </c>
      <c r="BU67" s="8">
        <v>55</v>
      </c>
      <c r="BV67" s="75">
        <v>241.4</v>
      </c>
      <c r="BW67" s="75">
        <v>383.9</v>
      </c>
      <c r="BX67" s="75">
        <v>0</v>
      </c>
      <c r="BY67" s="81">
        <v>43080.3</v>
      </c>
      <c r="BZ67" s="82">
        <v>2411.7</v>
      </c>
      <c r="CA67" s="83">
        <v>2312.8</v>
      </c>
      <c r="CB67" s="8">
        <v>0</v>
      </c>
      <c r="CC67" s="84">
        <v>98.9</v>
      </c>
      <c r="CD67" s="85">
        <v>7273</v>
      </c>
      <c r="CE67" s="80">
        <v>7273</v>
      </c>
      <c r="CF67" s="80">
        <v>0</v>
      </c>
      <c r="CG67" s="85">
        <v>7679</v>
      </c>
      <c r="CH67" s="80">
        <v>5145</v>
      </c>
      <c r="CI67" s="80">
        <v>2534</v>
      </c>
      <c r="CJ67" s="86">
        <v>17363.7</v>
      </c>
      <c r="CK67" s="86">
        <v>60444</v>
      </c>
    </row>
    <row r="68" spans="2:89" ht="12.75">
      <c r="B68" s="58" t="s">
        <v>71</v>
      </c>
      <c r="C68" s="2">
        <v>61</v>
      </c>
      <c r="D68" s="80">
        <v>34.4</v>
      </c>
      <c r="E68" s="75">
        <v>1.3</v>
      </c>
      <c r="F68" s="75">
        <v>4.3</v>
      </c>
      <c r="G68" s="80">
        <v>1.4</v>
      </c>
      <c r="H68" s="75">
        <v>2.8</v>
      </c>
      <c r="I68" s="75">
        <v>0.7</v>
      </c>
      <c r="J68" s="75">
        <v>1.8</v>
      </c>
      <c r="K68" s="80">
        <v>40.4</v>
      </c>
      <c r="L68" s="75">
        <v>32</v>
      </c>
      <c r="M68" s="75">
        <v>4.9</v>
      </c>
      <c r="N68" s="75">
        <v>10</v>
      </c>
      <c r="O68" s="75">
        <v>5</v>
      </c>
      <c r="P68" s="75">
        <v>7.2</v>
      </c>
      <c r="Q68" s="75">
        <v>56.2</v>
      </c>
      <c r="R68" s="75">
        <v>22.7</v>
      </c>
      <c r="S68" s="75">
        <v>6.5</v>
      </c>
      <c r="T68" s="75">
        <v>24.2</v>
      </c>
      <c r="U68" s="75">
        <v>24.6</v>
      </c>
      <c r="V68" s="75">
        <v>10</v>
      </c>
      <c r="W68" s="8">
        <v>12.9</v>
      </c>
      <c r="X68" s="75">
        <v>8.3</v>
      </c>
      <c r="Y68" s="8">
        <v>35.2</v>
      </c>
      <c r="Z68" s="75">
        <v>84</v>
      </c>
      <c r="AA68" s="8">
        <v>29.3</v>
      </c>
      <c r="AB68" s="75">
        <v>4.7</v>
      </c>
      <c r="AC68" s="8">
        <v>2.5</v>
      </c>
      <c r="AD68" s="75">
        <v>2.3</v>
      </c>
      <c r="AE68" s="8">
        <v>23.7</v>
      </c>
      <c r="AF68" s="75">
        <v>115.7</v>
      </c>
      <c r="AG68" s="8">
        <v>37.7</v>
      </c>
      <c r="AH68" s="75">
        <v>17.2</v>
      </c>
      <c r="AI68" s="8">
        <v>10.3</v>
      </c>
      <c r="AJ68" s="75">
        <v>9.9</v>
      </c>
      <c r="AK68" s="8">
        <v>10.7</v>
      </c>
      <c r="AL68" s="75">
        <v>0.8</v>
      </c>
      <c r="AM68" s="8">
        <v>55.1</v>
      </c>
      <c r="AN68" s="75">
        <v>14.3</v>
      </c>
      <c r="AO68" s="8">
        <v>8.6</v>
      </c>
      <c r="AP68" s="75">
        <v>1.7</v>
      </c>
      <c r="AQ68" s="8">
        <v>39</v>
      </c>
      <c r="AR68" s="75">
        <v>37.5</v>
      </c>
      <c r="AS68" s="8">
        <v>85.2</v>
      </c>
      <c r="AT68" s="75">
        <v>82.6</v>
      </c>
      <c r="AU68" s="8">
        <v>14.9</v>
      </c>
      <c r="AV68" s="75">
        <v>61.3</v>
      </c>
      <c r="AW68" s="8">
        <v>3.1</v>
      </c>
      <c r="AX68" s="75">
        <v>32.3</v>
      </c>
      <c r="AY68" s="8">
        <v>1.2</v>
      </c>
      <c r="AZ68" s="75">
        <v>7.3</v>
      </c>
      <c r="BA68" s="8">
        <v>8.2</v>
      </c>
      <c r="BB68" s="75">
        <v>2.4</v>
      </c>
      <c r="BC68" s="8">
        <v>43</v>
      </c>
      <c r="BD68" s="75">
        <v>30.5</v>
      </c>
      <c r="BE68" s="8">
        <v>5.4</v>
      </c>
      <c r="BF68" s="75">
        <v>7.3</v>
      </c>
      <c r="BG68" s="8">
        <v>25.9</v>
      </c>
      <c r="BH68" s="75">
        <v>5.6</v>
      </c>
      <c r="BI68" s="8">
        <v>5.2</v>
      </c>
      <c r="BJ68" s="75">
        <v>17.2</v>
      </c>
      <c r="BK68" s="8">
        <v>137.8</v>
      </c>
      <c r="BL68" s="75">
        <v>54.2</v>
      </c>
      <c r="BM68" s="8">
        <v>28.1</v>
      </c>
      <c r="BN68" s="75">
        <v>3.4</v>
      </c>
      <c r="BO68" s="8">
        <v>1.4</v>
      </c>
      <c r="BP68" s="75">
        <v>5.1</v>
      </c>
      <c r="BQ68" s="8">
        <v>7.6</v>
      </c>
      <c r="BR68" s="75">
        <v>31.3</v>
      </c>
      <c r="BS68" s="8">
        <v>10</v>
      </c>
      <c r="BT68" s="75">
        <v>18</v>
      </c>
      <c r="BU68" s="8">
        <v>0.6</v>
      </c>
      <c r="BV68" s="75">
        <v>5.3</v>
      </c>
      <c r="BW68" s="75">
        <v>4</v>
      </c>
      <c r="BX68" s="75">
        <v>0</v>
      </c>
      <c r="BY68" s="81">
        <v>1597.2</v>
      </c>
      <c r="BZ68" s="82">
        <v>9162.7</v>
      </c>
      <c r="CA68" s="83">
        <v>5951.9</v>
      </c>
      <c r="CB68" s="8">
        <v>0</v>
      </c>
      <c r="CC68" s="84">
        <v>3210.8</v>
      </c>
      <c r="CD68" s="85">
        <v>0</v>
      </c>
      <c r="CE68" s="80">
        <v>0</v>
      </c>
      <c r="CF68" s="80">
        <v>0</v>
      </c>
      <c r="CG68" s="85">
        <v>0</v>
      </c>
      <c r="CH68" s="80">
        <v>0</v>
      </c>
      <c r="CI68" s="80">
        <v>0</v>
      </c>
      <c r="CJ68" s="86">
        <v>9162.7</v>
      </c>
      <c r="CK68" s="86">
        <v>10759.9</v>
      </c>
    </row>
    <row r="69" spans="2:89" ht="12.75">
      <c r="B69" s="58" t="s">
        <v>72</v>
      </c>
      <c r="C69" s="2">
        <v>62</v>
      </c>
      <c r="D69" s="80">
        <v>193.4</v>
      </c>
      <c r="E69" s="75">
        <v>4.9</v>
      </c>
      <c r="F69" s="75">
        <v>6.8</v>
      </c>
      <c r="G69" s="80">
        <v>1.9</v>
      </c>
      <c r="H69" s="75">
        <v>0.4</v>
      </c>
      <c r="I69" s="75">
        <v>0.3</v>
      </c>
      <c r="J69" s="75">
        <v>3.9</v>
      </c>
      <c r="K69" s="80">
        <v>13</v>
      </c>
      <c r="L69" s="75">
        <v>16.4</v>
      </c>
      <c r="M69" s="75">
        <v>1.9</v>
      </c>
      <c r="N69" s="75">
        <v>3.6</v>
      </c>
      <c r="O69" s="75">
        <v>46.4</v>
      </c>
      <c r="P69" s="75">
        <v>4.6</v>
      </c>
      <c r="Q69" s="75">
        <v>30.7</v>
      </c>
      <c r="R69" s="75">
        <v>14.6</v>
      </c>
      <c r="S69" s="75">
        <v>0.9</v>
      </c>
      <c r="T69" s="75">
        <v>18.4</v>
      </c>
      <c r="U69" s="75">
        <v>0.2</v>
      </c>
      <c r="V69" s="75">
        <v>0</v>
      </c>
      <c r="W69" s="8">
        <v>13.8</v>
      </c>
      <c r="X69" s="75">
        <v>0.1</v>
      </c>
      <c r="Y69" s="8">
        <v>10.1</v>
      </c>
      <c r="Z69" s="75">
        <v>39.4</v>
      </c>
      <c r="AA69" s="8">
        <v>15.9</v>
      </c>
      <c r="AB69" s="75">
        <v>4.6</v>
      </c>
      <c r="AC69" s="8">
        <v>8.8</v>
      </c>
      <c r="AD69" s="75">
        <v>0</v>
      </c>
      <c r="AE69" s="8">
        <v>3</v>
      </c>
      <c r="AF69" s="75">
        <v>4.9</v>
      </c>
      <c r="AG69" s="8">
        <v>0.6</v>
      </c>
      <c r="AH69" s="75">
        <v>13.9</v>
      </c>
      <c r="AI69" s="8">
        <v>0.1</v>
      </c>
      <c r="AJ69" s="75">
        <v>7.6</v>
      </c>
      <c r="AK69" s="8">
        <v>0</v>
      </c>
      <c r="AL69" s="75">
        <v>2.9</v>
      </c>
      <c r="AM69" s="8">
        <v>43.5</v>
      </c>
      <c r="AN69" s="75">
        <v>8.3</v>
      </c>
      <c r="AO69" s="8">
        <v>14.8</v>
      </c>
      <c r="AP69" s="75">
        <v>0.7</v>
      </c>
      <c r="AQ69" s="8">
        <v>0.1</v>
      </c>
      <c r="AR69" s="75">
        <v>56.1</v>
      </c>
      <c r="AS69" s="8">
        <v>316.2</v>
      </c>
      <c r="AT69" s="75">
        <v>124.2</v>
      </c>
      <c r="AU69" s="8">
        <v>63.1</v>
      </c>
      <c r="AV69" s="75">
        <v>77.9</v>
      </c>
      <c r="AW69" s="8">
        <v>3.3</v>
      </c>
      <c r="AX69" s="75">
        <v>38.9</v>
      </c>
      <c r="AY69" s="8">
        <v>1.3</v>
      </c>
      <c r="AZ69" s="75">
        <v>0</v>
      </c>
      <c r="BA69" s="8">
        <v>4.3</v>
      </c>
      <c r="BB69" s="75">
        <v>0.5</v>
      </c>
      <c r="BC69" s="8">
        <v>126.2</v>
      </c>
      <c r="BD69" s="75">
        <v>17</v>
      </c>
      <c r="BE69" s="8">
        <v>1.7</v>
      </c>
      <c r="BF69" s="75">
        <v>10.5</v>
      </c>
      <c r="BG69" s="8">
        <v>28.8</v>
      </c>
      <c r="BH69" s="75">
        <v>6.6</v>
      </c>
      <c r="BI69" s="8">
        <v>9.5</v>
      </c>
      <c r="BJ69" s="75">
        <v>14.9</v>
      </c>
      <c r="BK69" s="8">
        <v>350.2</v>
      </c>
      <c r="BL69" s="75">
        <v>19.3</v>
      </c>
      <c r="BM69" s="8">
        <v>1282.4</v>
      </c>
      <c r="BN69" s="75">
        <v>9.7</v>
      </c>
      <c r="BO69" s="8">
        <v>0.8</v>
      </c>
      <c r="BP69" s="75">
        <v>39.2</v>
      </c>
      <c r="BQ69" s="8">
        <v>6.6</v>
      </c>
      <c r="BR69" s="75">
        <v>42.5</v>
      </c>
      <c r="BS69" s="8">
        <v>11.6</v>
      </c>
      <c r="BT69" s="75">
        <v>432.1</v>
      </c>
      <c r="BU69" s="8">
        <v>7.8</v>
      </c>
      <c r="BV69" s="75">
        <v>6</v>
      </c>
      <c r="BW69" s="75">
        <v>11</v>
      </c>
      <c r="BX69" s="75">
        <v>0</v>
      </c>
      <c r="BY69" s="81">
        <v>3675.6</v>
      </c>
      <c r="BZ69" s="82">
        <v>14303.5</v>
      </c>
      <c r="CA69" s="83">
        <v>10822.8</v>
      </c>
      <c r="CB69" s="8">
        <v>0</v>
      </c>
      <c r="CC69" s="84">
        <v>3480.7</v>
      </c>
      <c r="CD69" s="85">
        <v>0</v>
      </c>
      <c r="CE69" s="80">
        <v>0</v>
      </c>
      <c r="CF69" s="80">
        <v>0</v>
      </c>
      <c r="CG69" s="85">
        <v>0</v>
      </c>
      <c r="CH69" s="80">
        <v>0</v>
      </c>
      <c r="CI69" s="80">
        <v>0</v>
      </c>
      <c r="CJ69" s="86">
        <v>14303.5</v>
      </c>
      <c r="CK69" s="86">
        <v>17979.1</v>
      </c>
    </row>
    <row r="70" spans="2:89" ht="12.75">
      <c r="B70" s="58" t="s">
        <v>73</v>
      </c>
      <c r="C70" s="2">
        <v>63</v>
      </c>
      <c r="D70" s="80">
        <v>48.9</v>
      </c>
      <c r="E70" s="75">
        <v>0.2</v>
      </c>
      <c r="F70" s="75">
        <v>2</v>
      </c>
      <c r="G70" s="80">
        <v>0.5</v>
      </c>
      <c r="H70" s="75">
        <v>0</v>
      </c>
      <c r="I70" s="75">
        <v>0.1</v>
      </c>
      <c r="J70" s="75">
        <v>3.8</v>
      </c>
      <c r="K70" s="80">
        <v>18.2</v>
      </c>
      <c r="L70" s="75">
        <v>11.4</v>
      </c>
      <c r="M70" s="75">
        <v>0.4</v>
      </c>
      <c r="N70" s="75">
        <v>8.8</v>
      </c>
      <c r="O70" s="75">
        <v>8.6</v>
      </c>
      <c r="P70" s="75">
        <v>8.9</v>
      </c>
      <c r="Q70" s="75">
        <v>26.2</v>
      </c>
      <c r="R70" s="75">
        <v>28.9</v>
      </c>
      <c r="S70" s="75">
        <v>1.1</v>
      </c>
      <c r="T70" s="75">
        <v>19.1</v>
      </c>
      <c r="U70" s="75">
        <v>5.8</v>
      </c>
      <c r="V70" s="75">
        <v>3.8</v>
      </c>
      <c r="W70" s="8">
        <v>5.5</v>
      </c>
      <c r="X70" s="75">
        <v>11.2</v>
      </c>
      <c r="Y70" s="8">
        <v>3.4</v>
      </c>
      <c r="Z70" s="75">
        <v>62.4</v>
      </c>
      <c r="AA70" s="8">
        <v>27.7</v>
      </c>
      <c r="AB70" s="75">
        <v>5</v>
      </c>
      <c r="AC70" s="8">
        <v>5.5</v>
      </c>
      <c r="AD70" s="75">
        <v>5.8</v>
      </c>
      <c r="AE70" s="8">
        <v>13.5</v>
      </c>
      <c r="AF70" s="75">
        <v>11.6</v>
      </c>
      <c r="AG70" s="8">
        <v>19.7</v>
      </c>
      <c r="AH70" s="75">
        <v>8.2</v>
      </c>
      <c r="AI70" s="8">
        <v>3</v>
      </c>
      <c r="AJ70" s="75">
        <v>6.4</v>
      </c>
      <c r="AK70" s="8">
        <v>5.3</v>
      </c>
      <c r="AL70" s="75">
        <v>4.9</v>
      </c>
      <c r="AM70" s="8">
        <v>32.3</v>
      </c>
      <c r="AN70" s="75">
        <v>3</v>
      </c>
      <c r="AO70" s="8">
        <v>6.3</v>
      </c>
      <c r="AP70" s="75">
        <v>1.4</v>
      </c>
      <c r="AQ70" s="8">
        <v>21.3</v>
      </c>
      <c r="AR70" s="75">
        <v>41.8</v>
      </c>
      <c r="AS70" s="8">
        <v>96.5</v>
      </c>
      <c r="AT70" s="75">
        <v>90.9</v>
      </c>
      <c r="AU70" s="8">
        <v>26.4</v>
      </c>
      <c r="AV70" s="75">
        <v>62.7</v>
      </c>
      <c r="AW70" s="8">
        <v>2.6</v>
      </c>
      <c r="AX70" s="75">
        <v>28.9</v>
      </c>
      <c r="AY70" s="8">
        <v>2.1</v>
      </c>
      <c r="AZ70" s="75">
        <v>4</v>
      </c>
      <c r="BA70" s="8">
        <v>17.5</v>
      </c>
      <c r="BB70" s="75">
        <v>0.3</v>
      </c>
      <c r="BC70" s="8">
        <v>25.5</v>
      </c>
      <c r="BD70" s="75">
        <v>3.9</v>
      </c>
      <c r="BE70" s="8">
        <v>0</v>
      </c>
      <c r="BF70" s="75">
        <v>1.8</v>
      </c>
      <c r="BG70" s="8">
        <v>173.9</v>
      </c>
      <c r="BH70" s="75">
        <v>6.7</v>
      </c>
      <c r="BI70" s="8">
        <v>4.3</v>
      </c>
      <c r="BJ70" s="75">
        <v>1.4</v>
      </c>
      <c r="BK70" s="8">
        <v>97.1</v>
      </c>
      <c r="BL70" s="75">
        <v>14.3</v>
      </c>
      <c r="BM70" s="8">
        <v>52.2</v>
      </c>
      <c r="BN70" s="75">
        <v>451.1</v>
      </c>
      <c r="BO70" s="8">
        <v>1.4</v>
      </c>
      <c r="BP70" s="75">
        <v>3.7</v>
      </c>
      <c r="BQ70" s="8">
        <v>39.9</v>
      </c>
      <c r="BR70" s="75">
        <v>0</v>
      </c>
      <c r="BS70" s="8">
        <v>3.3</v>
      </c>
      <c r="BT70" s="75">
        <v>68.2</v>
      </c>
      <c r="BU70" s="8">
        <v>921.5</v>
      </c>
      <c r="BV70" s="75">
        <v>5.4</v>
      </c>
      <c r="BW70" s="75">
        <v>3</v>
      </c>
      <c r="BX70" s="75">
        <v>0</v>
      </c>
      <c r="BY70" s="81">
        <v>2712.4</v>
      </c>
      <c r="BZ70" s="82">
        <v>1030.5</v>
      </c>
      <c r="CA70" s="83">
        <v>1030.5</v>
      </c>
      <c r="CB70" s="8">
        <v>0</v>
      </c>
      <c r="CC70" s="84">
        <v>0</v>
      </c>
      <c r="CD70" s="85">
        <v>0</v>
      </c>
      <c r="CE70" s="80">
        <v>0</v>
      </c>
      <c r="CF70" s="80">
        <v>0</v>
      </c>
      <c r="CG70" s="85">
        <v>0</v>
      </c>
      <c r="CH70" s="80">
        <v>0</v>
      </c>
      <c r="CI70" s="80">
        <v>0</v>
      </c>
      <c r="CJ70" s="86">
        <v>1030.5</v>
      </c>
      <c r="CK70" s="86">
        <v>3742.9</v>
      </c>
    </row>
    <row r="71" spans="2:89" ht="12.75">
      <c r="B71" s="58" t="s">
        <v>74</v>
      </c>
      <c r="C71" s="2">
        <v>64</v>
      </c>
      <c r="D71" s="80">
        <v>8.4</v>
      </c>
      <c r="E71" s="75">
        <v>0.1</v>
      </c>
      <c r="F71" s="75">
        <v>2.5</v>
      </c>
      <c r="G71" s="80">
        <v>0</v>
      </c>
      <c r="H71" s="75">
        <v>0</v>
      </c>
      <c r="I71" s="75">
        <v>0</v>
      </c>
      <c r="J71" s="75">
        <v>0.2</v>
      </c>
      <c r="K71" s="80">
        <v>7.4</v>
      </c>
      <c r="L71" s="75">
        <v>10.1</v>
      </c>
      <c r="M71" s="75">
        <v>0</v>
      </c>
      <c r="N71" s="75">
        <v>0.3</v>
      </c>
      <c r="O71" s="75">
        <v>3.6</v>
      </c>
      <c r="P71" s="75">
        <v>0.4</v>
      </c>
      <c r="Q71" s="75">
        <v>9.1</v>
      </c>
      <c r="R71" s="75">
        <v>1.3</v>
      </c>
      <c r="S71" s="75">
        <v>0</v>
      </c>
      <c r="T71" s="75">
        <v>2.8</v>
      </c>
      <c r="U71" s="75">
        <v>0.1</v>
      </c>
      <c r="V71" s="75">
        <v>0.2</v>
      </c>
      <c r="W71" s="8">
        <v>1.8</v>
      </c>
      <c r="X71" s="75">
        <v>2.4</v>
      </c>
      <c r="Y71" s="8">
        <v>0.7</v>
      </c>
      <c r="Z71" s="75">
        <v>13.5</v>
      </c>
      <c r="AA71" s="8">
        <v>1.9</v>
      </c>
      <c r="AB71" s="75">
        <v>1.4</v>
      </c>
      <c r="AC71" s="8">
        <v>1.2</v>
      </c>
      <c r="AD71" s="75">
        <v>2.7</v>
      </c>
      <c r="AE71" s="8">
        <v>2.3</v>
      </c>
      <c r="AF71" s="75">
        <v>5.6</v>
      </c>
      <c r="AG71" s="8">
        <v>6.4</v>
      </c>
      <c r="AH71" s="75">
        <v>3.3</v>
      </c>
      <c r="AI71" s="8">
        <v>0.1</v>
      </c>
      <c r="AJ71" s="75">
        <v>1</v>
      </c>
      <c r="AK71" s="8">
        <v>0</v>
      </c>
      <c r="AL71" s="75">
        <v>0.3</v>
      </c>
      <c r="AM71" s="8">
        <v>8.7</v>
      </c>
      <c r="AN71" s="75">
        <v>0.7</v>
      </c>
      <c r="AO71" s="8">
        <v>6.2</v>
      </c>
      <c r="AP71" s="75">
        <v>0.1</v>
      </c>
      <c r="AQ71" s="8">
        <v>0</v>
      </c>
      <c r="AR71" s="75">
        <v>7.9</v>
      </c>
      <c r="AS71" s="8">
        <v>6.2</v>
      </c>
      <c r="AT71" s="75">
        <v>10.6</v>
      </c>
      <c r="AU71" s="8">
        <v>7.6</v>
      </c>
      <c r="AV71" s="75">
        <v>9.5</v>
      </c>
      <c r="AW71" s="8">
        <v>0</v>
      </c>
      <c r="AX71" s="75">
        <v>20.8</v>
      </c>
      <c r="AY71" s="8">
        <v>1.6</v>
      </c>
      <c r="AZ71" s="75">
        <v>0</v>
      </c>
      <c r="BA71" s="8">
        <v>5.5</v>
      </c>
      <c r="BB71" s="75">
        <v>0.1</v>
      </c>
      <c r="BC71" s="8">
        <v>2.5</v>
      </c>
      <c r="BD71" s="75">
        <v>64.5</v>
      </c>
      <c r="BE71" s="8">
        <v>2.8</v>
      </c>
      <c r="BF71" s="75">
        <v>17.4</v>
      </c>
      <c r="BG71" s="8">
        <v>17.7</v>
      </c>
      <c r="BH71" s="75">
        <v>1.6</v>
      </c>
      <c r="BI71" s="8">
        <v>4.4</v>
      </c>
      <c r="BJ71" s="75">
        <v>5.8</v>
      </c>
      <c r="BK71" s="8">
        <v>81.7</v>
      </c>
      <c r="BL71" s="75">
        <v>3.1</v>
      </c>
      <c r="BM71" s="8">
        <v>15.2</v>
      </c>
      <c r="BN71" s="75">
        <v>2.8</v>
      </c>
      <c r="BO71" s="8">
        <v>1.3</v>
      </c>
      <c r="BP71" s="75">
        <v>11</v>
      </c>
      <c r="BQ71" s="8">
        <v>1</v>
      </c>
      <c r="BR71" s="75">
        <v>0</v>
      </c>
      <c r="BS71" s="8">
        <v>0.1</v>
      </c>
      <c r="BT71" s="75">
        <v>8</v>
      </c>
      <c r="BU71" s="8">
        <v>0</v>
      </c>
      <c r="BV71" s="75">
        <v>3.8</v>
      </c>
      <c r="BW71" s="75">
        <v>0.6</v>
      </c>
      <c r="BX71" s="75">
        <v>0</v>
      </c>
      <c r="BY71" s="81">
        <v>421.9</v>
      </c>
      <c r="BZ71" s="82">
        <v>0</v>
      </c>
      <c r="CA71" s="83">
        <v>0</v>
      </c>
      <c r="CB71" s="8">
        <v>0</v>
      </c>
      <c r="CC71" s="84">
        <v>0</v>
      </c>
      <c r="CD71" s="85">
        <v>0</v>
      </c>
      <c r="CE71" s="80">
        <v>0</v>
      </c>
      <c r="CF71" s="80">
        <v>0</v>
      </c>
      <c r="CG71" s="85">
        <v>0</v>
      </c>
      <c r="CH71" s="80">
        <v>0</v>
      </c>
      <c r="CI71" s="80">
        <v>0</v>
      </c>
      <c r="CJ71" s="86">
        <v>0</v>
      </c>
      <c r="CK71" s="86">
        <v>421.9</v>
      </c>
    </row>
    <row r="72" spans="2:89" s="28" customFormat="1" ht="12.75">
      <c r="B72" s="58" t="s">
        <v>75</v>
      </c>
      <c r="C72" s="2">
        <v>65</v>
      </c>
      <c r="D72" s="80">
        <v>0</v>
      </c>
      <c r="E72" s="75">
        <v>0</v>
      </c>
      <c r="F72" s="75">
        <v>0</v>
      </c>
      <c r="G72" s="80">
        <v>0</v>
      </c>
      <c r="H72" s="75">
        <v>0</v>
      </c>
      <c r="I72" s="75">
        <v>0</v>
      </c>
      <c r="J72" s="75">
        <v>0</v>
      </c>
      <c r="K72" s="80">
        <v>31.5</v>
      </c>
      <c r="L72" s="75">
        <v>0.1</v>
      </c>
      <c r="M72" s="75">
        <v>0</v>
      </c>
      <c r="N72" s="75">
        <v>0</v>
      </c>
      <c r="O72" s="75">
        <v>0.4</v>
      </c>
      <c r="P72" s="75">
        <v>2</v>
      </c>
      <c r="Q72" s="75">
        <v>10.8</v>
      </c>
      <c r="R72" s="75">
        <v>22.5</v>
      </c>
      <c r="S72" s="75">
        <v>7.5</v>
      </c>
      <c r="T72" s="75">
        <v>0.1</v>
      </c>
      <c r="U72" s="75">
        <v>0.1</v>
      </c>
      <c r="V72" s="75">
        <v>0.1</v>
      </c>
      <c r="W72" s="8">
        <v>0</v>
      </c>
      <c r="X72" s="75">
        <v>1.7</v>
      </c>
      <c r="Y72" s="8">
        <v>93.1</v>
      </c>
      <c r="Z72" s="75">
        <v>5.7</v>
      </c>
      <c r="AA72" s="8">
        <v>9.8</v>
      </c>
      <c r="AB72" s="75">
        <v>0</v>
      </c>
      <c r="AC72" s="8">
        <v>0</v>
      </c>
      <c r="AD72" s="75">
        <v>0</v>
      </c>
      <c r="AE72" s="8">
        <v>0</v>
      </c>
      <c r="AF72" s="75">
        <v>0.1</v>
      </c>
      <c r="AG72" s="8">
        <v>0.3</v>
      </c>
      <c r="AH72" s="75">
        <v>8.7</v>
      </c>
      <c r="AI72" s="8">
        <v>0.1</v>
      </c>
      <c r="AJ72" s="75">
        <v>0.1</v>
      </c>
      <c r="AK72" s="8">
        <v>0</v>
      </c>
      <c r="AL72" s="75">
        <v>3.6</v>
      </c>
      <c r="AM72" s="8">
        <v>63.5</v>
      </c>
      <c r="AN72" s="75">
        <v>11</v>
      </c>
      <c r="AO72" s="8">
        <v>2.8</v>
      </c>
      <c r="AP72" s="75">
        <v>0</v>
      </c>
      <c r="AQ72" s="8">
        <v>0.3</v>
      </c>
      <c r="AR72" s="75">
        <v>0</v>
      </c>
      <c r="AS72" s="8">
        <v>36.4</v>
      </c>
      <c r="AT72" s="75">
        <v>9.3</v>
      </c>
      <c r="AU72" s="8">
        <v>84.2</v>
      </c>
      <c r="AV72" s="75">
        <v>107.3</v>
      </c>
      <c r="AW72" s="8">
        <v>3.5</v>
      </c>
      <c r="AX72" s="75">
        <v>0.4</v>
      </c>
      <c r="AY72" s="8">
        <v>1.6</v>
      </c>
      <c r="AZ72" s="75">
        <v>24</v>
      </c>
      <c r="BA72" s="8">
        <v>2.5</v>
      </c>
      <c r="BB72" s="75">
        <v>57.5</v>
      </c>
      <c r="BC72" s="8">
        <v>57.3</v>
      </c>
      <c r="BD72" s="75">
        <v>33.8</v>
      </c>
      <c r="BE72" s="8">
        <v>3.1</v>
      </c>
      <c r="BF72" s="75">
        <v>3.2</v>
      </c>
      <c r="BG72" s="8">
        <v>0</v>
      </c>
      <c r="BH72" s="75">
        <v>86.2</v>
      </c>
      <c r="BI72" s="8">
        <v>2.4</v>
      </c>
      <c r="BJ72" s="75">
        <v>18.7</v>
      </c>
      <c r="BK72" s="8">
        <v>2400.2</v>
      </c>
      <c r="BL72" s="75">
        <v>3</v>
      </c>
      <c r="BM72" s="8">
        <v>1.7</v>
      </c>
      <c r="BN72" s="75">
        <v>0</v>
      </c>
      <c r="BO72" s="8">
        <v>3.2</v>
      </c>
      <c r="BP72" s="75">
        <v>683.3</v>
      </c>
      <c r="BQ72" s="8">
        <v>0.5</v>
      </c>
      <c r="BR72" s="75">
        <v>115.1</v>
      </c>
      <c r="BS72" s="8">
        <v>3</v>
      </c>
      <c r="BT72" s="75">
        <v>16.2</v>
      </c>
      <c r="BU72" s="8">
        <v>0</v>
      </c>
      <c r="BV72" s="75">
        <v>19.9</v>
      </c>
      <c r="BW72" s="75">
        <v>967.5</v>
      </c>
      <c r="BX72" s="75">
        <v>0</v>
      </c>
      <c r="BY72" s="81">
        <v>5020.9</v>
      </c>
      <c r="BZ72" s="82">
        <v>13189.2</v>
      </c>
      <c r="CA72" s="83">
        <v>13173.2</v>
      </c>
      <c r="CB72" s="8">
        <v>0</v>
      </c>
      <c r="CC72" s="84">
        <v>16</v>
      </c>
      <c r="CD72" s="85">
        <v>751</v>
      </c>
      <c r="CE72" s="80">
        <v>751</v>
      </c>
      <c r="CF72" s="80">
        <v>0</v>
      </c>
      <c r="CG72" s="85">
        <v>776</v>
      </c>
      <c r="CH72" s="80">
        <v>367</v>
      </c>
      <c r="CI72" s="80">
        <v>409</v>
      </c>
      <c r="CJ72" s="86">
        <v>14716.2</v>
      </c>
      <c r="CK72" s="86">
        <v>19737.1</v>
      </c>
    </row>
    <row r="73" spans="2:89" ht="12.75">
      <c r="B73" s="58" t="s">
        <v>76</v>
      </c>
      <c r="C73" s="2">
        <v>66</v>
      </c>
      <c r="D73" s="80">
        <v>0</v>
      </c>
      <c r="E73" s="75">
        <v>0</v>
      </c>
      <c r="F73" s="75">
        <v>0</v>
      </c>
      <c r="G73" s="80">
        <v>0</v>
      </c>
      <c r="H73" s="75">
        <v>0</v>
      </c>
      <c r="I73" s="75">
        <v>0</v>
      </c>
      <c r="J73" s="75">
        <v>0</v>
      </c>
      <c r="K73" s="80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0.1</v>
      </c>
      <c r="R73" s="75">
        <v>0</v>
      </c>
      <c r="S73" s="75">
        <v>0</v>
      </c>
      <c r="T73" s="75">
        <v>0</v>
      </c>
      <c r="U73" s="75">
        <v>0.2</v>
      </c>
      <c r="V73" s="75">
        <v>0.1</v>
      </c>
      <c r="W73" s="8">
        <v>0.1</v>
      </c>
      <c r="X73" s="75">
        <v>0</v>
      </c>
      <c r="Y73" s="8">
        <v>0.8</v>
      </c>
      <c r="Z73" s="75">
        <v>0.1</v>
      </c>
      <c r="AA73" s="8">
        <v>0</v>
      </c>
      <c r="AB73" s="75">
        <v>0</v>
      </c>
      <c r="AC73" s="8">
        <v>0</v>
      </c>
      <c r="AD73" s="75">
        <v>0</v>
      </c>
      <c r="AE73" s="8">
        <v>0</v>
      </c>
      <c r="AF73" s="75">
        <v>0</v>
      </c>
      <c r="AG73" s="8">
        <v>0</v>
      </c>
      <c r="AH73" s="75">
        <v>0.5</v>
      </c>
      <c r="AI73" s="8">
        <v>0</v>
      </c>
      <c r="AJ73" s="75">
        <v>0</v>
      </c>
      <c r="AK73" s="8">
        <v>0</v>
      </c>
      <c r="AL73" s="75">
        <v>0.2</v>
      </c>
      <c r="AM73" s="8">
        <v>0</v>
      </c>
      <c r="AN73" s="75">
        <v>0</v>
      </c>
      <c r="AO73" s="8">
        <v>1.3</v>
      </c>
      <c r="AP73" s="75">
        <v>0</v>
      </c>
      <c r="AQ73" s="8">
        <v>0.1</v>
      </c>
      <c r="AR73" s="75">
        <v>40.5</v>
      </c>
      <c r="AS73" s="8">
        <v>19</v>
      </c>
      <c r="AT73" s="75">
        <v>0</v>
      </c>
      <c r="AU73" s="8">
        <v>61.1</v>
      </c>
      <c r="AV73" s="75">
        <v>57.2</v>
      </c>
      <c r="AW73" s="8">
        <v>0</v>
      </c>
      <c r="AX73" s="75">
        <v>0.3</v>
      </c>
      <c r="AY73" s="8">
        <v>0</v>
      </c>
      <c r="AZ73" s="75">
        <v>0</v>
      </c>
      <c r="BA73" s="8">
        <v>0.2</v>
      </c>
      <c r="BB73" s="75">
        <v>0.9</v>
      </c>
      <c r="BC73" s="8">
        <v>0.5</v>
      </c>
      <c r="BD73" s="75">
        <v>0</v>
      </c>
      <c r="BE73" s="8">
        <v>0</v>
      </c>
      <c r="BF73" s="75">
        <v>0.1</v>
      </c>
      <c r="BG73" s="8">
        <v>0</v>
      </c>
      <c r="BH73" s="75">
        <v>36.8</v>
      </c>
      <c r="BI73" s="8">
        <v>0.2</v>
      </c>
      <c r="BJ73" s="75">
        <v>0.2</v>
      </c>
      <c r="BK73" s="8">
        <v>95.1</v>
      </c>
      <c r="BL73" s="75">
        <v>7.6</v>
      </c>
      <c r="BM73" s="8">
        <v>44.9</v>
      </c>
      <c r="BN73" s="75">
        <v>0</v>
      </c>
      <c r="BO73" s="8">
        <v>0.6</v>
      </c>
      <c r="BP73" s="75">
        <v>52.6</v>
      </c>
      <c r="BQ73" s="8">
        <v>77.9</v>
      </c>
      <c r="BR73" s="75">
        <v>0</v>
      </c>
      <c r="BS73" s="8">
        <v>3.2</v>
      </c>
      <c r="BT73" s="75">
        <v>78</v>
      </c>
      <c r="BU73" s="8">
        <v>0</v>
      </c>
      <c r="BV73" s="75">
        <v>4.6</v>
      </c>
      <c r="BW73" s="75">
        <v>25</v>
      </c>
      <c r="BX73" s="75">
        <v>0</v>
      </c>
      <c r="BY73" s="81">
        <v>610</v>
      </c>
      <c r="BZ73" s="82">
        <v>4962.6</v>
      </c>
      <c r="CA73" s="83">
        <v>4962.6</v>
      </c>
      <c r="CB73" s="8">
        <v>0</v>
      </c>
      <c r="CC73" s="84">
        <v>0</v>
      </c>
      <c r="CD73" s="85">
        <v>0</v>
      </c>
      <c r="CE73" s="80">
        <v>0</v>
      </c>
      <c r="CF73" s="80">
        <v>0</v>
      </c>
      <c r="CG73" s="85">
        <v>0</v>
      </c>
      <c r="CH73" s="80">
        <v>0</v>
      </c>
      <c r="CI73" s="80">
        <v>0</v>
      </c>
      <c r="CJ73" s="86">
        <v>4962.6</v>
      </c>
      <c r="CK73" s="86">
        <v>5572.6</v>
      </c>
    </row>
    <row r="74" spans="2:89" ht="12.75">
      <c r="B74" s="58" t="s">
        <v>77</v>
      </c>
      <c r="C74" s="2">
        <v>67</v>
      </c>
      <c r="D74" s="80">
        <v>0</v>
      </c>
      <c r="E74" s="75">
        <v>0</v>
      </c>
      <c r="F74" s="75">
        <v>0</v>
      </c>
      <c r="G74" s="80">
        <v>0</v>
      </c>
      <c r="H74" s="75">
        <v>0</v>
      </c>
      <c r="I74" s="75">
        <v>0</v>
      </c>
      <c r="J74" s="75">
        <v>0</v>
      </c>
      <c r="K74" s="80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8">
        <v>0</v>
      </c>
      <c r="X74" s="75">
        <v>0</v>
      </c>
      <c r="Y74" s="8">
        <v>0</v>
      </c>
      <c r="Z74" s="75">
        <v>0</v>
      </c>
      <c r="AA74" s="8">
        <v>0</v>
      </c>
      <c r="AB74" s="75">
        <v>0</v>
      </c>
      <c r="AC74" s="8">
        <v>0</v>
      </c>
      <c r="AD74" s="75">
        <v>0</v>
      </c>
      <c r="AE74" s="8">
        <v>0</v>
      </c>
      <c r="AF74" s="75">
        <v>0</v>
      </c>
      <c r="AG74" s="8">
        <v>0</v>
      </c>
      <c r="AH74" s="75">
        <v>0</v>
      </c>
      <c r="AI74" s="8">
        <v>0</v>
      </c>
      <c r="AJ74" s="75">
        <v>0</v>
      </c>
      <c r="AK74" s="8">
        <v>0</v>
      </c>
      <c r="AL74" s="75">
        <v>0</v>
      </c>
      <c r="AM74" s="8">
        <v>0</v>
      </c>
      <c r="AN74" s="75">
        <v>0</v>
      </c>
      <c r="AO74" s="8">
        <v>0</v>
      </c>
      <c r="AP74" s="75">
        <v>0</v>
      </c>
      <c r="AQ74" s="8">
        <v>0</v>
      </c>
      <c r="AR74" s="75">
        <v>0</v>
      </c>
      <c r="AS74" s="8">
        <v>0</v>
      </c>
      <c r="AT74" s="75">
        <v>0</v>
      </c>
      <c r="AU74" s="8">
        <v>0</v>
      </c>
      <c r="AV74" s="75">
        <v>0</v>
      </c>
      <c r="AW74" s="8">
        <v>0</v>
      </c>
      <c r="AX74" s="75">
        <v>0</v>
      </c>
      <c r="AY74" s="8">
        <v>0</v>
      </c>
      <c r="AZ74" s="75">
        <v>0</v>
      </c>
      <c r="BA74" s="8">
        <v>0</v>
      </c>
      <c r="BB74" s="75">
        <v>0</v>
      </c>
      <c r="BC74" s="8">
        <v>0</v>
      </c>
      <c r="BD74" s="75">
        <v>0</v>
      </c>
      <c r="BE74" s="8">
        <v>0</v>
      </c>
      <c r="BF74" s="75">
        <v>0</v>
      </c>
      <c r="BG74" s="8">
        <v>0</v>
      </c>
      <c r="BH74" s="75">
        <v>0</v>
      </c>
      <c r="BI74" s="8">
        <v>0</v>
      </c>
      <c r="BJ74" s="75">
        <v>0</v>
      </c>
      <c r="BK74" s="8">
        <v>0</v>
      </c>
      <c r="BL74" s="75">
        <v>0</v>
      </c>
      <c r="BM74" s="8">
        <v>0</v>
      </c>
      <c r="BN74" s="75">
        <v>0</v>
      </c>
      <c r="BO74" s="8">
        <v>0</v>
      </c>
      <c r="BP74" s="75">
        <v>0</v>
      </c>
      <c r="BQ74" s="8">
        <v>0</v>
      </c>
      <c r="BR74" s="75">
        <v>0</v>
      </c>
      <c r="BS74" s="8">
        <v>0</v>
      </c>
      <c r="BT74" s="75">
        <v>0</v>
      </c>
      <c r="BU74" s="8">
        <v>0</v>
      </c>
      <c r="BV74" s="75">
        <v>0</v>
      </c>
      <c r="BW74" s="75">
        <v>0</v>
      </c>
      <c r="BX74" s="75">
        <v>0</v>
      </c>
      <c r="BY74" s="81">
        <v>0</v>
      </c>
      <c r="BZ74" s="82">
        <v>42965.3</v>
      </c>
      <c r="CA74" s="83">
        <v>0</v>
      </c>
      <c r="CB74" s="8">
        <v>0</v>
      </c>
      <c r="CC74" s="84">
        <v>42965.3</v>
      </c>
      <c r="CD74" s="85">
        <v>0</v>
      </c>
      <c r="CE74" s="80">
        <v>0</v>
      </c>
      <c r="CF74" s="80">
        <v>0</v>
      </c>
      <c r="CG74" s="85">
        <v>0</v>
      </c>
      <c r="CH74" s="80">
        <v>0</v>
      </c>
      <c r="CI74" s="80">
        <v>0</v>
      </c>
      <c r="CJ74" s="86">
        <v>42965.3</v>
      </c>
      <c r="CK74" s="86">
        <v>42965.3</v>
      </c>
    </row>
    <row r="75" spans="2:89" ht="12.75">
      <c r="B75" s="58" t="s">
        <v>78</v>
      </c>
      <c r="C75" s="2">
        <v>68</v>
      </c>
      <c r="D75" s="80">
        <v>0</v>
      </c>
      <c r="E75" s="75">
        <v>0</v>
      </c>
      <c r="F75" s="75">
        <v>0</v>
      </c>
      <c r="G75" s="80">
        <v>0</v>
      </c>
      <c r="H75" s="75">
        <v>0</v>
      </c>
      <c r="I75" s="75">
        <v>0</v>
      </c>
      <c r="J75" s="75">
        <v>0</v>
      </c>
      <c r="K75" s="80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8">
        <v>0</v>
      </c>
      <c r="X75" s="75">
        <v>0</v>
      </c>
      <c r="Y75" s="8">
        <v>0</v>
      </c>
      <c r="Z75" s="75">
        <v>0</v>
      </c>
      <c r="AA75" s="8">
        <v>0</v>
      </c>
      <c r="AB75" s="75">
        <v>0</v>
      </c>
      <c r="AC75" s="8">
        <v>0</v>
      </c>
      <c r="AD75" s="75">
        <v>0</v>
      </c>
      <c r="AE75" s="8">
        <v>0</v>
      </c>
      <c r="AF75" s="75">
        <v>0</v>
      </c>
      <c r="AG75" s="8">
        <v>0</v>
      </c>
      <c r="AH75" s="75">
        <v>0</v>
      </c>
      <c r="AI75" s="8">
        <v>0</v>
      </c>
      <c r="AJ75" s="75">
        <v>0</v>
      </c>
      <c r="AK75" s="8">
        <v>0</v>
      </c>
      <c r="AL75" s="75">
        <v>0</v>
      </c>
      <c r="AM75" s="8">
        <v>0</v>
      </c>
      <c r="AN75" s="75">
        <v>0</v>
      </c>
      <c r="AO75" s="8">
        <v>0</v>
      </c>
      <c r="AP75" s="75">
        <v>0</v>
      </c>
      <c r="AQ75" s="8">
        <v>0</v>
      </c>
      <c r="AR75" s="75">
        <v>0</v>
      </c>
      <c r="AS75" s="8">
        <v>0</v>
      </c>
      <c r="AT75" s="75">
        <v>0</v>
      </c>
      <c r="AU75" s="8">
        <v>0</v>
      </c>
      <c r="AV75" s="75">
        <v>0</v>
      </c>
      <c r="AW75" s="8">
        <v>0</v>
      </c>
      <c r="AX75" s="75">
        <v>0</v>
      </c>
      <c r="AY75" s="8">
        <v>0</v>
      </c>
      <c r="AZ75" s="75">
        <v>0</v>
      </c>
      <c r="BA75" s="8">
        <v>0</v>
      </c>
      <c r="BB75" s="75">
        <v>0</v>
      </c>
      <c r="BC75" s="8">
        <v>0</v>
      </c>
      <c r="BD75" s="75">
        <v>0</v>
      </c>
      <c r="BE75" s="8">
        <v>0</v>
      </c>
      <c r="BF75" s="75">
        <v>0</v>
      </c>
      <c r="BG75" s="8">
        <v>0</v>
      </c>
      <c r="BH75" s="75">
        <v>0</v>
      </c>
      <c r="BI75" s="8">
        <v>0</v>
      </c>
      <c r="BJ75" s="75">
        <v>0</v>
      </c>
      <c r="BK75" s="8">
        <v>0</v>
      </c>
      <c r="BL75" s="75">
        <v>0</v>
      </c>
      <c r="BM75" s="8">
        <v>0</v>
      </c>
      <c r="BN75" s="75">
        <v>0</v>
      </c>
      <c r="BO75" s="8">
        <v>0</v>
      </c>
      <c r="BP75" s="75">
        <v>0</v>
      </c>
      <c r="BQ75" s="8">
        <v>0</v>
      </c>
      <c r="BR75" s="75">
        <v>0</v>
      </c>
      <c r="BS75" s="8">
        <v>0</v>
      </c>
      <c r="BT75" s="75">
        <v>0</v>
      </c>
      <c r="BU75" s="8">
        <v>0</v>
      </c>
      <c r="BV75" s="75">
        <v>0</v>
      </c>
      <c r="BW75" s="75">
        <v>0</v>
      </c>
      <c r="BX75" s="75">
        <v>0</v>
      </c>
      <c r="BY75" s="81">
        <v>0</v>
      </c>
      <c r="BZ75" s="82">
        <v>21730.4</v>
      </c>
      <c r="CA75" s="83">
        <v>1125</v>
      </c>
      <c r="CB75" s="8">
        <v>159.4</v>
      </c>
      <c r="CC75" s="84">
        <v>20446</v>
      </c>
      <c r="CD75" s="85">
        <v>0</v>
      </c>
      <c r="CE75" s="80">
        <v>0</v>
      </c>
      <c r="CF75" s="80">
        <v>0</v>
      </c>
      <c r="CG75" s="85">
        <v>0</v>
      </c>
      <c r="CH75" s="80">
        <v>0</v>
      </c>
      <c r="CI75" s="80">
        <v>0</v>
      </c>
      <c r="CJ75" s="86">
        <v>21730.4</v>
      </c>
      <c r="CK75" s="86">
        <v>21730.4</v>
      </c>
    </row>
    <row r="76" spans="2:89" ht="12.75">
      <c r="B76" s="58" t="s">
        <v>79</v>
      </c>
      <c r="C76" s="2">
        <v>69</v>
      </c>
      <c r="D76" s="80">
        <v>0</v>
      </c>
      <c r="E76" s="75">
        <v>0</v>
      </c>
      <c r="F76" s="75">
        <v>0</v>
      </c>
      <c r="G76" s="80">
        <v>0</v>
      </c>
      <c r="H76" s="75">
        <v>0</v>
      </c>
      <c r="I76" s="75">
        <v>0</v>
      </c>
      <c r="J76" s="75">
        <v>0</v>
      </c>
      <c r="K76" s="80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5">
        <v>0</v>
      </c>
      <c r="T76" s="75">
        <v>0</v>
      </c>
      <c r="U76" s="75">
        <v>0</v>
      </c>
      <c r="V76" s="75">
        <v>0</v>
      </c>
      <c r="W76" s="8">
        <v>0</v>
      </c>
      <c r="X76" s="75">
        <v>0</v>
      </c>
      <c r="Y76" s="8">
        <v>0</v>
      </c>
      <c r="Z76" s="75">
        <v>0</v>
      </c>
      <c r="AA76" s="8">
        <v>0</v>
      </c>
      <c r="AB76" s="75">
        <v>0</v>
      </c>
      <c r="AC76" s="8">
        <v>0</v>
      </c>
      <c r="AD76" s="75">
        <v>0</v>
      </c>
      <c r="AE76" s="8">
        <v>0</v>
      </c>
      <c r="AF76" s="75">
        <v>0</v>
      </c>
      <c r="AG76" s="8">
        <v>0</v>
      </c>
      <c r="AH76" s="75">
        <v>0</v>
      </c>
      <c r="AI76" s="8">
        <v>0</v>
      </c>
      <c r="AJ76" s="75">
        <v>0</v>
      </c>
      <c r="AK76" s="8">
        <v>0</v>
      </c>
      <c r="AL76" s="75">
        <v>0</v>
      </c>
      <c r="AM76" s="8">
        <v>0</v>
      </c>
      <c r="AN76" s="75">
        <v>0</v>
      </c>
      <c r="AO76" s="8">
        <v>0</v>
      </c>
      <c r="AP76" s="75">
        <v>0</v>
      </c>
      <c r="AQ76" s="8">
        <v>0</v>
      </c>
      <c r="AR76" s="75">
        <v>0</v>
      </c>
      <c r="AS76" s="8">
        <v>0</v>
      </c>
      <c r="AT76" s="75">
        <v>0</v>
      </c>
      <c r="AU76" s="8">
        <v>0</v>
      </c>
      <c r="AV76" s="75">
        <v>0</v>
      </c>
      <c r="AW76" s="8">
        <v>0</v>
      </c>
      <c r="AX76" s="75">
        <v>0</v>
      </c>
      <c r="AY76" s="8">
        <v>0</v>
      </c>
      <c r="AZ76" s="75">
        <v>0</v>
      </c>
      <c r="BA76" s="8">
        <v>0</v>
      </c>
      <c r="BB76" s="75">
        <v>0</v>
      </c>
      <c r="BC76" s="8">
        <v>0</v>
      </c>
      <c r="BD76" s="75">
        <v>0</v>
      </c>
      <c r="BE76" s="8">
        <v>0</v>
      </c>
      <c r="BF76" s="75">
        <v>0</v>
      </c>
      <c r="BG76" s="8">
        <v>0</v>
      </c>
      <c r="BH76" s="75">
        <v>0</v>
      </c>
      <c r="BI76" s="8">
        <v>0</v>
      </c>
      <c r="BJ76" s="75">
        <v>0</v>
      </c>
      <c r="BK76" s="8">
        <v>0</v>
      </c>
      <c r="BL76" s="75">
        <v>0</v>
      </c>
      <c r="BM76" s="8">
        <v>0</v>
      </c>
      <c r="BN76" s="75">
        <v>0</v>
      </c>
      <c r="BO76" s="8">
        <v>0</v>
      </c>
      <c r="BP76" s="75">
        <v>0</v>
      </c>
      <c r="BQ76" s="8">
        <v>0</v>
      </c>
      <c r="BR76" s="75">
        <v>0</v>
      </c>
      <c r="BS76" s="8">
        <v>0</v>
      </c>
      <c r="BT76" s="75">
        <v>0</v>
      </c>
      <c r="BU76" s="8">
        <v>0</v>
      </c>
      <c r="BV76" s="75">
        <v>0</v>
      </c>
      <c r="BW76" s="75">
        <v>0</v>
      </c>
      <c r="BX76" s="75">
        <v>0</v>
      </c>
      <c r="BY76" s="81">
        <v>0</v>
      </c>
      <c r="BZ76" s="82">
        <v>25470.7</v>
      </c>
      <c r="CA76" s="83">
        <v>174</v>
      </c>
      <c r="CB76" s="8">
        <v>2403.7</v>
      </c>
      <c r="CC76" s="84">
        <v>22893</v>
      </c>
      <c r="CD76" s="85">
        <v>0</v>
      </c>
      <c r="CE76" s="80">
        <v>0</v>
      </c>
      <c r="CF76" s="80">
        <v>0</v>
      </c>
      <c r="CG76" s="85">
        <v>0</v>
      </c>
      <c r="CH76" s="80">
        <v>0</v>
      </c>
      <c r="CI76" s="80">
        <v>0</v>
      </c>
      <c r="CJ76" s="86">
        <v>25470.7</v>
      </c>
      <c r="CK76" s="86">
        <v>25470.7</v>
      </c>
    </row>
    <row r="77" spans="2:89" ht="12.75">
      <c r="B77" s="58" t="s">
        <v>80</v>
      </c>
      <c r="C77" s="2">
        <v>70</v>
      </c>
      <c r="D77" s="80">
        <v>0</v>
      </c>
      <c r="E77" s="75">
        <v>0</v>
      </c>
      <c r="F77" s="75">
        <v>0</v>
      </c>
      <c r="G77" s="80">
        <v>0</v>
      </c>
      <c r="H77" s="75">
        <v>0</v>
      </c>
      <c r="I77" s="75">
        <v>0</v>
      </c>
      <c r="J77" s="75">
        <v>0</v>
      </c>
      <c r="K77" s="80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8">
        <v>0</v>
      </c>
      <c r="X77" s="75">
        <v>0</v>
      </c>
      <c r="Y77" s="8">
        <v>0</v>
      </c>
      <c r="Z77" s="75">
        <v>0</v>
      </c>
      <c r="AA77" s="8">
        <v>0</v>
      </c>
      <c r="AB77" s="75">
        <v>0</v>
      </c>
      <c r="AC77" s="8">
        <v>0</v>
      </c>
      <c r="AD77" s="75">
        <v>0</v>
      </c>
      <c r="AE77" s="8">
        <v>0</v>
      </c>
      <c r="AF77" s="75">
        <v>0</v>
      </c>
      <c r="AG77" s="8">
        <v>0</v>
      </c>
      <c r="AH77" s="75">
        <v>0</v>
      </c>
      <c r="AI77" s="8">
        <v>0</v>
      </c>
      <c r="AJ77" s="75">
        <v>0</v>
      </c>
      <c r="AK77" s="8">
        <v>0</v>
      </c>
      <c r="AL77" s="75">
        <v>0</v>
      </c>
      <c r="AM77" s="8">
        <v>0</v>
      </c>
      <c r="AN77" s="75">
        <v>0</v>
      </c>
      <c r="AO77" s="8">
        <v>0</v>
      </c>
      <c r="AP77" s="75">
        <v>0</v>
      </c>
      <c r="AQ77" s="8">
        <v>0</v>
      </c>
      <c r="AR77" s="75">
        <v>0</v>
      </c>
      <c r="AS77" s="8">
        <v>0</v>
      </c>
      <c r="AT77" s="75">
        <v>0</v>
      </c>
      <c r="AU77" s="8">
        <v>0</v>
      </c>
      <c r="AV77" s="75">
        <v>0</v>
      </c>
      <c r="AW77" s="8">
        <v>0</v>
      </c>
      <c r="AX77" s="75">
        <v>0</v>
      </c>
      <c r="AY77" s="8">
        <v>0</v>
      </c>
      <c r="AZ77" s="75">
        <v>0</v>
      </c>
      <c r="BA77" s="8">
        <v>0</v>
      </c>
      <c r="BB77" s="75">
        <v>0</v>
      </c>
      <c r="BC77" s="8">
        <v>0</v>
      </c>
      <c r="BD77" s="75">
        <v>0</v>
      </c>
      <c r="BE77" s="8">
        <v>0</v>
      </c>
      <c r="BF77" s="75">
        <v>0</v>
      </c>
      <c r="BG77" s="8">
        <v>0</v>
      </c>
      <c r="BH77" s="75">
        <v>0</v>
      </c>
      <c r="BI77" s="8">
        <v>0</v>
      </c>
      <c r="BJ77" s="75">
        <v>0</v>
      </c>
      <c r="BK77" s="8">
        <v>0</v>
      </c>
      <c r="BL77" s="75">
        <v>0</v>
      </c>
      <c r="BM77" s="8">
        <v>0</v>
      </c>
      <c r="BN77" s="75">
        <v>0</v>
      </c>
      <c r="BO77" s="8">
        <v>0</v>
      </c>
      <c r="BP77" s="75">
        <v>0</v>
      </c>
      <c r="BQ77" s="8">
        <v>0</v>
      </c>
      <c r="BR77" s="75">
        <v>0</v>
      </c>
      <c r="BS77" s="8">
        <v>0</v>
      </c>
      <c r="BT77" s="75">
        <v>0</v>
      </c>
      <c r="BU77" s="8">
        <v>0</v>
      </c>
      <c r="BV77" s="75">
        <v>0</v>
      </c>
      <c r="BW77" s="75">
        <v>0</v>
      </c>
      <c r="BX77" s="75">
        <v>0</v>
      </c>
      <c r="BY77" s="81">
        <v>0</v>
      </c>
      <c r="BZ77" s="82">
        <v>1867</v>
      </c>
      <c r="CA77" s="83">
        <v>34</v>
      </c>
      <c r="CB77" s="8">
        <v>0</v>
      </c>
      <c r="CC77" s="84">
        <v>1833</v>
      </c>
      <c r="CD77" s="85">
        <v>0</v>
      </c>
      <c r="CE77" s="80">
        <v>0</v>
      </c>
      <c r="CF77" s="80">
        <v>0</v>
      </c>
      <c r="CG77" s="85">
        <v>0</v>
      </c>
      <c r="CH77" s="80">
        <v>0</v>
      </c>
      <c r="CI77" s="80">
        <v>0</v>
      </c>
      <c r="CJ77" s="86">
        <v>1867</v>
      </c>
      <c r="CK77" s="86">
        <v>1867</v>
      </c>
    </row>
    <row r="78" spans="2:89" ht="12.75">
      <c r="B78" s="58" t="s">
        <v>81</v>
      </c>
      <c r="C78" s="2">
        <v>71</v>
      </c>
      <c r="D78" s="80">
        <v>0</v>
      </c>
      <c r="E78" s="75">
        <v>0</v>
      </c>
      <c r="F78" s="75">
        <v>0</v>
      </c>
      <c r="G78" s="80">
        <v>0</v>
      </c>
      <c r="H78" s="75">
        <v>0</v>
      </c>
      <c r="I78" s="75">
        <v>0</v>
      </c>
      <c r="J78" s="75">
        <v>0</v>
      </c>
      <c r="K78" s="80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5">
        <v>0</v>
      </c>
      <c r="U78" s="75">
        <v>0</v>
      </c>
      <c r="V78" s="75">
        <v>0</v>
      </c>
      <c r="W78" s="8">
        <v>0</v>
      </c>
      <c r="X78" s="75">
        <v>0</v>
      </c>
      <c r="Y78" s="8">
        <v>0</v>
      </c>
      <c r="Z78" s="75">
        <v>0</v>
      </c>
      <c r="AA78" s="8">
        <v>0</v>
      </c>
      <c r="AB78" s="75">
        <v>0</v>
      </c>
      <c r="AC78" s="8">
        <v>0</v>
      </c>
      <c r="AD78" s="75">
        <v>0</v>
      </c>
      <c r="AE78" s="8">
        <v>0</v>
      </c>
      <c r="AF78" s="75">
        <v>0</v>
      </c>
      <c r="AG78" s="8">
        <v>0</v>
      </c>
      <c r="AH78" s="75">
        <v>0</v>
      </c>
      <c r="AI78" s="8">
        <v>0</v>
      </c>
      <c r="AJ78" s="75">
        <v>0</v>
      </c>
      <c r="AK78" s="8">
        <v>0</v>
      </c>
      <c r="AL78" s="75">
        <v>0</v>
      </c>
      <c r="AM78" s="8">
        <v>0</v>
      </c>
      <c r="AN78" s="75">
        <v>0</v>
      </c>
      <c r="AO78" s="8">
        <v>0</v>
      </c>
      <c r="AP78" s="75">
        <v>0</v>
      </c>
      <c r="AQ78" s="8">
        <v>0</v>
      </c>
      <c r="AR78" s="75">
        <v>0</v>
      </c>
      <c r="AS78" s="8">
        <v>0</v>
      </c>
      <c r="AT78" s="75">
        <v>0</v>
      </c>
      <c r="AU78" s="8">
        <v>0</v>
      </c>
      <c r="AV78" s="75">
        <v>0</v>
      </c>
      <c r="AW78" s="8">
        <v>0</v>
      </c>
      <c r="AX78" s="75">
        <v>0</v>
      </c>
      <c r="AY78" s="8">
        <v>0</v>
      </c>
      <c r="AZ78" s="75">
        <v>0</v>
      </c>
      <c r="BA78" s="8">
        <v>0</v>
      </c>
      <c r="BB78" s="75">
        <v>0</v>
      </c>
      <c r="BC78" s="8">
        <v>0</v>
      </c>
      <c r="BD78" s="75">
        <v>0</v>
      </c>
      <c r="BE78" s="8">
        <v>0</v>
      </c>
      <c r="BF78" s="75">
        <v>0</v>
      </c>
      <c r="BG78" s="8">
        <v>0</v>
      </c>
      <c r="BH78" s="75">
        <v>0</v>
      </c>
      <c r="BI78" s="8">
        <v>0</v>
      </c>
      <c r="BJ78" s="75">
        <v>0</v>
      </c>
      <c r="BK78" s="8">
        <v>0</v>
      </c>
      <c r="BL78" s="75">
        <v>0</v>
      </c>
      <c r="BM78" s="8">
        <v>0</v>
      </c>
      <c r="BN78" s="75">
        <v>0</v>
      </c>
      <c r="BO78" s="8">
        <v>0</v>
      </c>
      <c r="BP78" s="75">
        <v>0</v>
      </c>
      <c r="BQ78" s="8">
        <v>0</v>
      </c>
      <c r="BR78" s="75">
        <v>0</v>
      </c>
      <c r="BS78" s="8">
        <v>0</v>
      </c>
      <c r="BT78" s="75">
        <v>0</v>
      </c>
      <c r="BU78" s="8">
        <v>0</v>
      </c>
      <c r="BV78" s="75">
        <v>0</v>
      </c>
      <c r="BW78" s="75">
        <v>0</v>
      </c>
      <c r="BX78" s="75">
        <v>0</v>
      </c>
      <c r="BY78" s="81">
        <v>0</v>
      </c>
      <c r="BZ78" s="82">
        <v>1875.6</v>
      </c>
      <c r="CA78" s="83">
        <v>0</v>
      </c>
      <c r="CB78" s="8">
        <v>1875.6</v>
      </c>
      <c r="CC78" s="84">
        <v>0</v>
      </c>
      <c r="CD78" s="85">
        <v>0</v>
      </c>
      <c r="CE78" s="80">
        <v>0</v>
      </c>
      <c r="CF78" s="80">
        <v>0</v>
      </c>
      <c r="CG78" s="85">
        <v>0</v>
      </c>
      <c r="CH78" s="80">
        <v>0</v>
      </c>
      <c r="CI78" s="80">
        <v>0</v>
      </c>
      <c r="CJ78" s="86">
        <v>1875.6</v>
      </c>
      <c r="CK78" s="86">
        <v>1875.6</v>
      </c>
    </row>
    <row r="79" spans="2:89" ht="12.75">
      <c r="B79" s="58" t="s">
        <v>82</v>
      </c>
      <c r="C79" s="2">
        <v>72</v>
      </c>
      <c r="D79" s="80">
        <v>0</v>
      </c>
      <c r="E79" s="75">
        <v>0</v>
      </c>
      <c r="F79" s="75">
        <v>0</v>
      </c>
      <c r="G79" s="80">
        <v>0</v>
      </c>
      <c r="H79" s="75">
        <v>0</v>
      </c>
      <c r="I79" s="75">
        <v>0</v>
      </c>
      <c r="J79" s="75">
        <v>0</v>
      </c>
      <c r="K79" s="80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  <c r="W79" s="8">
        <v>0</v>
      </c>
      <c r="X79" s="75">
        <v>0</v>
      </c>
      <c r="Y79" s="8">
        <v>0</v>
      </c>
      <c r="Z79" s="75">
        <v>0</v>
      </c>
      <c r="AA79" s="8">
        <v>0</v>
      </c>
      <c r="AB79" s="75">
        <v>0</v>
      </c>
      <c r="AC79" s="8">
        <v>0</v>
      </c>
      <c r="AD79" s="75">
        <v>0</v>
      </c>
      <c r="AE79" s="8">
        <v>0</v>
      </c>
      <c r="AF79" s="75">
        <v>0</v>
      </c>
      <c r="AG79" s="8">
        <v>0</v>
      </c>
      <c r="AH79" s="75">
        <v>0</v>
      </c>
      <c r="AI79" s="8">
        <v>0</v>
      </c>
      <c r="AJ79" s="75">
        <v>0</v>
      </c>
      <c r="AK79" s="8">
        <v>0</v>
      </c>
      <c r="AL79" s="75">
        <v>0</v>
      </c>
      <c r="AM79" s="8">
        <v>0</v>
      </c>
      <c r="AN79" s="75">
        <v>0</v>
      </c>
      <c r="AO79" s="8">
        <v>0</v>
      </c>
      <c r="AP79" s="75">
        <v>0</v>
      </c>
      <c r="AQ79" s="8">
        <v>0</v>
      </c>
      <c r="AR79" s="75">
        <v>0</v>
      </c>
      <c r="AS79" s="8">
        <v>0</v>
      </c>
      <c r="AT79" s="75">
        <v>0</v>
      </c>
      <c r="AU79" s="8">
        <v>0</v>
      </c>
      <c r="AV79" s="75">
        <v>0</v>
      </c>
      <c r="AW79" s="8">
        <v>0</v>
      </c>
      <c r="AX79" s="75">
        <v>0</v>
      </c>
      <c r="AY79" s="8">
        <v>0</v>
      </c>
      <c r="AZ79" s="75">
        <v>0</v>
      </c>
      <c r="BA79" s="8">
        <v>0</v>
      </c>
      <c r="BB79" s="75">
        <v>0</v>
      </c>
      <c r="BC79" s="8">
        <v>0</v>
      </c>
      <c r="BD79" s="75">
        <v>0</v>
      </c>
      <c r="BE79" s="8">
        <v>0</v>
      </c>
      <c r="BF79" s="75">
        <v>0</v>
      </c>
      <c r="BG79" s="8">
        <v>0</v>
      </c>
      <c r="BH79" s="75">
        <v>0</v>
      </c>
      <c r="BI79" s="8">
        <v>0</v>
      </c>
      <c r="BJ79" s="75">
        <v>0</v>
      </c>
      <c r="BK79" s="8">
        <v>0</v>
      </c>
      <c r="BL79" s="75">
        <v>0</v>
      </c>
      <c r="BM79" s="8">
        <v>0</v>
      </c>
      <c r="BN79" s="75">
        <v>0</v>
      </c>
      <c r="BO79" s="8">
        <v>0</v>
      </c>
      <c r="BP79" s="75">
        <v>0</v>
      </c>
      <c r="BQ79" s="8">
        <v>0</v>
      </c>
      <c r="BR79" s="75">
        <v>0</v>
      </c>
      <c r="BS79" s="8">
        <v>0</v>
      </c>
      <c r="BT79" s="75">
        <v>0</v>
      </c>
      <c r="BU79" s="8">
        <v>0</v>
      </c>
      <c r="BV79" s="75">
        <v>0</v>
      </c>
      <c r="BW79" s="75">
        <v>0</v>
      </c>
      <c r="BX79" s="75">
        <v>0</v>
      </c>
      <c r="BY79" s="81">
        <v>0</v>
      </c>
      <c r="BZ79" s="82">
        <v>5343.5</v>
      </c>
      <c r="CA79" s="83">
        <v>245</v>
      </c>
      <c r="CB79" s="8">
        <v>958.5</v>
      </c>
      <c r="CC79" s="84">
        <v>4140</v>
      </c>
      <c r="CD79" s="85">
        <v>0</v>
      </c>
      <c r="CE79" s="80">
        <v>0</v>
      </c>
      <c r="CF79" s="80">
        <v>0</v>
      </c>
      <c r="CG79" s="85">
        <v>0</v>
      </c>
      <c r="CH79" s="80">
        <v>0</v>
      </c>
      <c r="CI79" s="80">
        <v>0</v>
      </c>
      <c r="CJ79" s="86">
        <v>5343.5</v>
      </c>
      <c r="CK79" s="86">
        <v>5343.5</v>
      </c>
    </row>
    <row r="80" spans="2:89" ht="12.75">
      <c r="B80" s="59" t="s">
        <v>83</v>
      </c>
      <c r="C80" s="60">
        <v>73</v>
      </c>
      <c r="D80" s="88">
        <v>0</v>
      </c>
      <c r="E80" s="89">
        <v>0</v>
      </c>
      <c r="F80" s="89">
        <v>0</v>
      </c>
      <c r="G80" s="88">
        <v>0</v>
      </c>
      <c r="H80" s="89">
        <v>0</v>
      </c>
      <c r="I80" s="89">
        <v>0</v>
      </c>
      <c r="J80" s="89">
        <v>0</v>
      </c>
      <c r="K80" s="88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89">
        <v>0</v>
      </c>
      <c r="V80" s="89">
        <v>0</v>
      </c>
      <c r="W80" s="77">
        <v>0</v>
      </c>
      <c r="X80" s="89">
        <v>0</v>
      </c>
      <c r="Y80" s="77">
        <v>0</v>
      </c>
      <c r="Z80" s="89">
        <v>0</v>
      </c>
      <c r="AA80" s="77">
        <v>0</v>
      </c>
      <c r="AB80" s="89">
        <v>0</v>
      </c>
      <c r="AC80" s="77">
        <v>0</v>
      </c>
      <c r="AD80" s="89">
        <v>0</v>
      </c>
      <c r="AE80" s="77">
        <v>0</v>
      </c>
      <c r="AF80" s="89">
        <v>0</v>
      </c>
      <c r="AG80" s="77">
        <v>0</v>
      </c>
      <c r="AH80" s="89">
        <v>0</v>
      </c>
      <c r="AI80" s="77">
        <v>0</v>
      </c>
      <c r="AJ80" s="89">
        <v>0</v>
      </c>
      <c r="AK80" s="77">
        <v>0</v>
      </c>
      <c r="AL80" s="89">
        <v>0</v>
      </c>
      <c r="AM80" s="77">
        <v>0</v>
      </c>
      <c r="AN80" s="89">
        <v>0</v>
      </c>
      <c r="AO80" s="77">
        <v>0</v>
      </c>
      <c r="AP80" s="89">
        <v>0</v>
      </c>
      <c r="AQ80" s="77">
        <v>0</v>
      </c>
      <c r="AR80" s="89">
        <v>0</v>
      </c>
      <c r="AS80" s="77">
        <v>0</v>
      </c>
      <c r="AT80" s="89">
        <v>0</v>
      </c>
      <c r="AU80" s="77">
        <v>0</v>
      </c>
      <c r="AV80" s="89">
        <v>0</v>
      </c>
      <c r="AW80" s="77">
        <v>0</v>
      </c>
      <c r="AX80" s="89">
        <v>0</v>
      </c>
      <c r="AY80" s="77">
        <v>0</v>
      </c>
      <c r="AZ80" s="89">
        <v>0</v>
      </c>
      <c r="BA80" s="77">
        <v>0</v>
      </c>
      <c r="BB80" s="89">
        <v>0</v>
      </c>
      <c r="BC80" s="77">
        <v>0</v>
      </c>
      <c r="BD80" s="89">
        <v>0</v>
      </c>
      <c r="BE80" s="77">
        <v>0</v>
      </c>
      <c r="BF80" s="89">
        <v>0</v>
      </c>
      <c r="BG80" s="77">
        <v>0</v>
      </c>
      <c r="BH80" s="89">
        <v>0</v>
      </c>
      <c r="BI80" s="77">
        <v>0</v>
      </c>
      <c r="BJ80" s="89">
        <v>0</v>
      </c>
      <c r="BK80" s="77">
        <v>0</v>
      </c>
      <c r="BL80" s="89">
        <v>0</v>
      </c>
      <c r="BM80" s="77">
        <v>0</v>
      </c>
      <c r="BN80" s="89">
        <v>0</v>
      </c>
      <c r="BO80" s="77">
        <v>0</v>
      </c>
      <c r="BP80" s="89">
        <v>0</v>
      </c>
      <c r="BQ80" s="77">
        <v>0</v>
      </c>
      <c r="BR80" s="89">
        <v>0</v>
      </c>
      <c r="BS80" s="77">
        <v>0</v>
      </c>
      <c r="BT80" s="89">
        <v>0</v>
      </c>
      <c r="BU80" s="77">
        <v>0</v>
      </c>
      <c r="BV80" s="89">
        <v>0</v>
      </c>
      <c r="BW80" s="89">
        <v>0</v>
      </c>
      <c r="BX80" s="89">
        <v>0</v>
      </c>
      <c r="BY80" s="90">
        <v>0</v>
      </c>
      <c r="BZ80" s="91">
        <v>5809</v>
      </c>
      <c r="CA80" s="92">
        <v>5809</v>
      </c>
      <c r="CB80" s="77">
        <v>0</v>
      </c>
      <c r="CC80" s="93">
        <v>0</v>
      </c>
      <c r="CD80" s="94">
        <v>0</v>
      </c>
      <c r="CE80" s="88">
        <v>0</v>
      </c>
      <c r="CF80" s="88">
        <v>0</v>
      </c>
      <c r="CG80" s="94">
        <v>0</v>
      </c>
      <c r="CH80" s="88">
        <v>0</v>
      </c>
      <c r="CI80" s="88">
        <v>0</v>
      </c>
      <c r="CJ80" s="95">
        <v>5809</v>
      </c>
      <c r="CK80" s="95">
        <v>5809</v>
      </c>
    </row>
    <row r="81" spans="2:89" ht="13.5" thickBot="1">
      <c r="B81" s="96" t="s">
        <v>116</v>
      </c>
      <c r="C81" s="97"/>
      <c r="D81" s="98">
        <v>12809.3</v>
      </c>
      <c r="E81" s="99">
        <v>102.3</v>
      </c>
      <c r="F81" s="99">
        <v>861.4</v>
      </c>
      <c r="G81" s="98">
        <v>412.7</v>
      </c>
      <c r="H81" s="99">
        <v>103.4</v>
      </c>
      <c r="I81" s="99">
        <v>105</v>
      </c>
      <c r="J81" s="99">
        <v>1387</v>
      </c>
      <c r="K81" s="98">
        <v>4274.8</v>
      </c>
      <c r="L81" s="99">
        <v>9461.4</v>
      </c>
      <c r="M81" s="99">
        <v>187.9</v>
      </c>
      <c r="N81" s="99">
        <v>1623.6</v>
      </c>
      <c r="O81" s="99">
        <v>12102.8</v>
      </c>
      <c r="P81" s="99">
        <v>4808.3</v>
      </c>
      <c r="Q81" s="99">
        <v>20857.9</v>
      </c>
      <c r="R81" s="99">
        <v>7377.6</v>
      </c>
      <c r="S81" s="99">
        <v>683.3</v>
      </c>
      <c r="T81" s="99">
        <v>4081.9</v>
      </c>
      <c r="U81" s="99">
        <v>4514.9</v>
      </c>
      <c r="V81" s="99">
        <v>3708.7</v>
      </c>
      <c r="W81" s="100">
        <v>4472.8</v>
      </c>
      <c r="X81" s="99">
        <v>4532</v>
      </c>
      <c r="Y81" s="100">
        <v>6579</v>
      </c>
      <c r="Z81" s="99">
        <v>11741.6</v>
      </c>
      <c r="AA81" s="100">
        <v>5597</v>
      </c>
      <c r="AB81" s="99">
        <v>1198.9</v>
      </c>
      <c r="AC81" s="100">
        <v>1429.1</v>
      </c>
      <c r="AD81" s="99">
        <v>2757.8</v>
      </c>
      <c r="AE81" s="100">
        <v>6230.5</v>
      </c>
      <c r="AF81" s="99">
        <v>11025.1</v>
      </c>
      <c r="AG81" s="100">
        <v>12937.9</v>
      </c>
      <c r="AH81" s="99">
        <v>8694.1</v>
      </c>
      <c r="AI81" s="100">
        <v>1463.2</v>
      </c>
      <c r="AJ81" s="99">
        <v>6018.5</v>
      </c>
      <c r="AK81" s="100">
        <v>2124.6</v>
      </c>
      <c r="AL81" s="99">
        <v>1289.5</v>
      </c>
      <c r="AM81" s="100">
        <v>17054</v>
      </c>
      <c r="AN81" s="99">
        <v>3185.6</v>
      </c>
      <c r="AO81" s="100">
        <v>6222.5</v>
      </c>
      <c r="AP81" s="99">
        <v>2591.7</v>
      </c>
      <c r="AQ81" s="100">
        <v>70557</v>
      </c>
      <c r="AR81" s="99">
        <v>11576.4</v>
      </c>
      <c r="AS81" s="100">
        <v>18485.1</v>
      </c>
      <c r="AT81" s="99">
        <v>10691.4</v>
      </c>
      <c r="AU81" s="100">
        <v>3529</v>
      </c>
      <c r="AV81" s="99">
        <v>24270.1</v>
      </c>
      <c r="AW81" s="100">
        <v>711.6</v>
      </c>
      <c r="AX81" s="99">
        <v>11700.8</v>
      </c>
      <c r="AY81" s="100">
        <v>788.8</v>
      </c>
      <c r="AZ81" s="99">
        <v>2036.6</v>
      </c>
      <c r="BA81" s="100">
        <v>10795.4</v>
      </c>
      <c r="BB81" s="99">
        <v>2860</v>
      </c>
      <c r="BC81" s="100">
        <v>9816.8</v>
      </c>
      <c r="BD81" s="99">
        <v>4658.7</v>
      </c>
      <c r="BE81" s="100">
        <v>3861.3</v>
      </c>
      <c r="BF81" s="99">
        <v>3788.5</v>
      </c>
      <c r="BG81" s="100">
        <v>18444</v>
      </c>
      <c r="BH81" s="99">
        <v>2807.7</v>
      </c>
      <c r="BI81" s="100">
        <v>2986.4</v>
      </c>
      <c r="BJ81" s="99">
        <v>1444.3</v>
      </c>
      <c r="BK81" s="100">
        <v>23770.5</v>
      </c>
      <c r="BL81" s="99">
        <v>2093.9</v>
      </c>
      <c r="BM81" s="100">
        <v>4660.7</v>
      </c>
      <c r="BN81" s="99">
        <v>1649.6</v>
      </c>
      <c r="BO81" s="100">
        <v>151.3</v>
      </c>
      <c r="BP81" s="99">
        <v>5796.8</v>
      </c>
      <c r="BQ81" s="100">
        <v>1959.7</v>
      </c>
      <c r="BR81" s="99">
        <v>8303.9</v>
      </c>
      <c r="BS81" s="100">
        <v>1733.4</v>
      </c>
      <c r="BT81" s="99">
        <v>5746.9</v>
      </c>
      <c r="BU81" s="100">
        <v>1456.4</v>
      </c>
      <c r="BV81" s="99">
        <v>1019.4</v>
      </c>
      <c r="BW81" s="99">
        <v>2660.9</v>
      </c>
      <c r="BX81" s="99">
        <v>0</v>
      </c>
      <c r="BY81" s="101">
        <v>483422.9</v>
      </c>
      <c r="BZ81" s="102">
        <v>433683.9</v>
      </c>
      <c r="CA81" s="103">
        <v>321354.9</v>
      </c>
      <c r="CB81" s="100">
        <v>5426</v>
      </c>
      <c r="CC81" s="104">
        <v>106903</v>
      </c>
      <c r="CD81" s="105">
        <v>125064.2</v>
      </c>
      <c r="CE81" s="98">
        <v>122407.1</v>
      </c>
      <c r="CF81" s="98">
        <v>2657.1</v>
      </c>
      <c r="CG81" s="105">
        <v>152775</v>
      </c>
      <c r="CH81" s="98">
        <v>105674</v>
      </c>
      <c r="CI81" s="98">
        <v>47101</v>
      </c>
      <c r="CJ81" s="106">
        <v>711523.1</v>
      </c>
      <c r="CK81" s="120">
        <v>1194946</v>
      </c>
    </row>
    <row r="82" spans="3:89" s="49" customFormat="1" ht="12.75">
      <c r="C82" s="74"/>
      <c r="CJ82" s="70"/>
      <c r="CK82" s="70"/>
    </row>
    <row r="83" spans="3:89" s="49" customFormat="1" ht="12.75">
      <c r="C83" s="74"/>
      <c r="BW83" s="121"/>
      <c r="CJ83" s="70"/>
      <c r="CK83" s="70"/>
    </row>
    <row r="84" spans="2:89" s="49" customFormat="1" ht="12.75">
      <c r="B84" s="180" t="s">
        <v>135</v>
      </c>
      <c r="C84" s="74"/>
      <c r="CJ84" s="70"/>
      <c r="CK84" s="70"/>
    </row>
    <row r="85" spans="3:89" s="49" customFormat="1" ht="12.75">
      <c r="C85" s="74"/>
      <c r="CJ85" s="70"/>
      <c r="CK85" s="70"/>
    </row>
    <row r="86" spans="3:89" s="49" customFormat="1" ht="12.75">
      <c r="C86" s="74"/>
      <c r="CJ86" s="70"/>
      <c r="CK86" s="70"/>
    </row>
    <row r="87" spans="3:89" s="49" customFormat="1" ht="12.75">
      <c r="C87" s="74"/>
      <c r="CJ87" s="70"/>
      <c r="CK87" s="70"/>
    </row>
    <row r="88" spans="3:89" s="49" customFormat="1" ht="12.75">
      <c r="C88" s="74"/>
      <c r="CJ88" s="70"/>
      <c r="CK88" s="70"/>
    </row>
    <row r="89" spans="3:89" s="49" customFormat="1" ht="12.75">
      <c r="C89" s="74"/>
      <c r="CJ89" s="70"/>
      <c r="CK89" s="70"/>
    </row>
    <row r="90" spans="3:89" s="49" customFormat="1" ht="12.75">
      <c r="C90" s="74"/>
      <c r="CJ90" s="70"/>
      <c r="CK90" s="70"/>
    </row>
    <row r="91" spans="3:89" s="49" customFormat="1" ht="12.75">
      <c r="C91" s="74"/>
      <c r="CJ91" s="70"/>
      <c r="CK91" s="70"/>
    </row>
    <row r="92" spans="3:89" s="49" customFormat="1" ht="12.75">
      <c r="C92" s="74"/>
      <c r="CJ92" s="70"/>
      <c r="CK92" s="70"/>
    </row>
    <row r="93" spans="3:89" s="49" customFormat="1" ht="12.75">
      <c r="C93" s="74"/>
      <c r="CJ93" s="70"/>
      <c r="CK93" s="70"/>
    </row>
    <row r="94" spans="3:89" s="49" customFormat="1" ht="12.75">
      <c r="C94" s="74"/>
      <c r="CJ94" s="70"/>
      <c r="CK94" s="70"/>
    </row>
    <row r="95" spans="3:89" s="49" customFormat="1" ht="12.75">
      <c r="C95" s="74"/>
      <c r="CJ95" s="70"/>
      <c r="CK95" s="70"/>
    </row>
    <row r="96" spans="3:89" s="49" customFormat="1" ht="12.75">
      <c r="C96" s="74"/>
      <c r="CJ96" s="70"/>
      <c r="CK96" s="70"/>
    </row>
    <row r="97" spans="3:89" s="49" customFormat="1" ht="12.75">
      <c r="C97" s="74"/>
      <c r="CJ97" s="70"/>
      <c r="CK97" s="70"/>
    </row>
    <row r="98" spans="3:89" s="49" customFormat="1" ht="12.75">
      <c r="C98" s="74"/>
      <c r="CJ98" s="70"/>
      <c r="CK98" s="70"/>
    </row>
    <row r="99" spans="3:89" s="49" customFormat="1" ht="12.75">
      <c r="C99" s="74"/>
      <c r="CJ99" s="70"/>
      <c r="CK99" s="70"/>
    </row>
    <row r="100" spans="3:89" s="49" customFormat="1" ht="12.75">
      <c r="C100" s="74"/>
      <c r="CJ100" s="70"/>
      <c r="CK100" s="70"/>
    </row>
    <row r="101" spans="3:89" s="49" customFormat="1" ht="12.75">
      <c r="C101" s="74"/>
      <c r="CJ101" s="70"/>
      <c r="CK101" s="70"/>
    </row>
    <row r="102" spans="3:89" s="49" customFormat="1" ht="12.75">
      <c r="C102" s="74"/>
      <c r="CJ102" s="70"/>
      <c r="CK102" s="70"/>
    </row>
    <row r="103" spans="3:89" s="49" customFormat="1" ht="12.75">
      <c r="C103" s="74"/>
      <c r="CJ103" s="70"/>
      <c r="CK103" s="70"/>
    </row>
    <row r="104" spans="3:89" s="49" customFormat="1" ht="12.75">
      <c r="C104" s="74"/>
      <c r="CJ104" s="70"/>
      <c r="CK104" s="70"/>
    </row>
    <row r="105" spans="3:89" s="49" customFormat="1" ht="12.75">
      <c r="C105" s="74"/>
      <c r="CJ105" s="70"/>
      <c r="CK105" s="70"/>
    </row>
    <row r="106" spans="3:89" s="49" customFormat="1" ht="12.75">
      <c r="C106" s="74"/>
      <c r="CJ106" s="70"/>
      <c r="CK106" s="70"/>
    </row>
    <row r="107" spans="3:89" s="49" customFormat="1" ht="12.75">
      <c r="C107" s="74"/>
      <c r="CJ107" s="70"/>
      <c r="CK107" s="70"/>
    </row>
    <row r="108" spans="3:89" s="49" customFormat="1" ht="12.75">
      <c r="C108" s="74"/>
      <c r="CJ108" s="70"/>
      <c r="CK108" s="70"/>
    </row>
    <row r="109" spans="3:89" s="49" customFormat="1" ht="12.75">
      <c r="C109" s="74"/>
      <c r="CJ109" s="70"/>
      <c r="CK109" s="70"/>
    </row>
    <row r="110" spans="3:89" s="49" customFormat="1" ht="12.75">
      <c r="C110" s="74"/>
      <c r="CJ110" s="70"/>
      <c r="CK110" s="70"/>
    </row>
    <row r="111" spans="3:89" s="49" customFormat="1" ht="12.75">
      <c r="C111" s="74"/>
      <c r="CJ111" s="70"/>
      <c r="CK111" s="70"/>
    </row>
    <row r="112" spans="3:89" s="49" customFormat="1" ht="12.75">
      <c r="C112" s="74"/>
      <c r="CJ112" s="70"/>
      <c r="CK112" s="70"/>
    </row>
    <row r="113" spans="3:89" s="49" customFormat="1" ht="12.75">
      <c r="C113" s="74"/>
      <c r="CJ113" s="70"/>
      <c r="CK113" s="70"/>
    </row>
    <row r="114" spans="3:89" s="49" customFormat="1" ht="12.75">
      <c r="C114" s="74"/>
      <c r="CJ114" s="70"/>
      <c r="CK114" s="70"/>
    </row>
    <row r="115" spans="3:89" s="49" customFormat="1" ht="12.75">
      <c r="C115" s="74"/>
      <c r="CJ115" s="70"/>
      <c r="CK115" s="70"/>
    </row>
    <row r="116" spans="3:89" s="49" customFormat="1" ht="12.75">
      <c r="C116" s="74"/>
      <c r="CJ116" s="70"/>
      <c r="CK116" s="70"/>
    </row>
    <row r="117" spans="3:89" s="49" customFormat="1" ht="12.75">
      <c r="C117" s="74"/>
      <c r="CJ117" s="70"/>
      <c r="CK117" s="70"/>
    </row>
    <row r="118" spans="3:89" s="49" customFormat="1" ht="12.75">
      <c r="C118" s="74"/>
      <c r="CJ118" s="70"/>
      <c r="CK118" s="70"/>
    </row>
    <row r="119" spans="3:89" s="49" customFormat="1" ht="12.75">
      <c r="C119" s="74"/>
      <c r="CJ119" s="70"/>
      <c r="CK119" s="70"/>
    </row>
    <row r="120" spans="3:89" s="49" customFormat="1" ht="12.75">
      <c r="C120" s="74"/>
      <c r="CJ120" s="70"/>
      <c r="CK120" s="70"/>
    </row>
    <row r="121" spans="3:89" s="49" customFormat="1" ht="12.75">
      <c r="C121" s="74"/>
      <c r="CJ121" s="70"/>
      <c r="CK121" s="70"/>
    </row>
    <row r="122" spans="3:89" s="49" customFormat="1" ht="12.75">
      <c r="C122" s="74"/>
      <c r="CJ122" s="70"/>
      <c r="CK122" s="70"/>
    </row>
    <row r="123" spans="3:89" s="49" customFormat="1" ht="12.75">
      <c r="C123" s="74"/>
      <c r="CJ123" s="70"/>
      <c r="CK123" s="70"/>
    </row>
    <row r="124" spans="3:89" s="49" customFormat="1" ht="12.75">
      <c r="C124" s="74"/>
      <c r="CJ124" s="70"/>
      <c r="CK124" s="70"/>
    </row>
    <row r="125" spans="3:89" s="49" customFormat="1" ht="12.75">
      <c r="C125" s="74"/>
      <c r="CJ125" s="70"/>
      <c r="CK125" s="70"/>
    </row>
    <row r="126" spans="3:89" s="49" customFormat="1" ht="12.75">
      <c r="C126" s="74"/>
      <c r="CJ126" s="70"/>
      <c r="CK126" s="70"/>
    </row>
    <row r="127" spans="3:89" s="49" customFormat="1" ht="12.75">
      <c r="C127" s="74"/>
      <c r="CJ127" s="70"/>
      <c r="CK127" s="70"/>
    </row>
    <row r="128" spans="3:89" s="49" customFormat="1" ht="12.75">
      <c r="C128" s="74"/>
      <c r="CJ128" s="70"/>
      <c r="CK128" s="70"/>
    </row>
    <row r="129" spans="3:89" s="49" customFormat="1" ht="12.75">
      <c r="C129" s="74"/>
      <c r="CJ129" s="70"/>
      <c r="CK129" s="70"/>
    </row>
    <row r="130" spans="3:89" s="49" customFormat="1" ht="12.75">
      <c r="C130" s="74"/>
      <c r="CJ130" s="70"/>
      <c r="CK130" s="70"/>
    </row>
    <row r="131" spans="3:89" s="49" customFormat="1" ht="12.75">
      <c r="C131" s="74"/>
      <c r="CJ131" s="70"/>
      <c r="CK131" s="70"/>
    </row>
    <row r="132" spans="3:89" s="49" customFormat="1" ht="12.75">
      <c r="C132" s="74"/>
      <c r="CJ132" s="70"/>
      <c r="CK132" s="70"/>
    </row>
    <row r="133" spans="3:89" s="49" customFormat="1" ht="12.75">
      <c r="C133" s="74"/>
      <c r="CJ133" s="70"/>
      <c r="CK133" s="70"/>
    </row>
    <row r="134" spans="3:89" s="49" customFormat="1" ht="12.75">
      <c r="C134" s="74"/>
      <c r="CJ134" s="70"/>
      <c r="CK134" s="70"/>
    </row>
    <row r="135" spans="3:89" s="49" customFormat="1" ht="12.75">
      <c r="C135" s="74"/>
      <c r="CJ135" s="70"/>
      <c r="CK135" s="70"/>
    </row>
    <row r="136" spans="3:89" s="49" customFormat="1" ht="12.75">
      <c r="C136" s="74"/>
      <c r="CJ136" s="70"/>
      <c r="CK136" s="70"/>
    </row>
    <row r="137" spans="3:89" s="49" customFormat="1" ht="12.75">
      <c r="C137" s="74"/>
      <c r="CJ137" s="70"/>
      <c r="CK137" s="70"/>
    </row>
    <row r="138" spans="3:89" s="49" customFormat="1" ht="12.75">
      <c r="C138" s="74"/>
      <c r="CJ138" s="70"/>
      <c r="CK138" s="70"/>
    </row>
    <row r="139" spans="3:89" s="49" customFormat="1" ht="12.75">
      <c r="C139" s="74"/>
      <c r="CJ139" s="70"/>
      <c r="CK139" s="70"/>
    </row>
    <row r="140" spans="3:89" s="49" customFormat="1" ht="12.75">
      <c r="C140" s="74"/>
      <c r="CJ140" s="70"/>
      <c r="CK140" s="70"/>
    </row>
    <row r="141" spans="3:89" s="49" customFormat="1" ht="12.75">
      <c r="C141" s="74"/>
      <c r="CJ141" s="70"/>
      <c r="CK141" s="70"/>
    </row>
    <row r="142" spans="3:89" s="49" customFormat="1" ht="12.75">
      <c r="C142" s="74"/>
      <c r="CJ142" s="70"/>
      <c r="CK142" s="70"/>
    </row>
    <row r="143" spans="3:89" s="49" customFormat="1" ht="12.75">
      <c r="C143" s="74"/>
      <c r="CJ143" s="70"/>
      <c r="CK143" s="70"/>
    </row>
    <row r="144" spans="3:89" s="49" customFormat="1" ht="12.75">
      <c r="C144" s="74"/>
      <c r="CJ144" s="70"/>
      <c r="CK144" s="70"/>
    </row>
    <row r="145" spans="3:89" s="49" customFormat="1" ht="12.75">
      <c r="C145" s="74"/>
      <c r="CJ145" s="70"/>
      <c r="CK145" s="70"/>
    </row>
    <row r="146" spans="3:89" s="49" customFormat="1" ht="12.75">
      <c r="C146" s="74"/>
      <c r="CJ146" s="70"/>
      <c r="CK146" s="70"/>
    </row>
    <row r="147" spans="3:89" s="49" customFormat="1" ht="12.75">
      <c r="C147" s="74"/>
      <c r="CJ147" s="70"/>
      <c r="CK147" s="70"/>
    </row>
    <row r="148" spans="3:89" s="49" customFormat="1" ht="12.75">
      <c r="C148" s="74"/>
      <c r="CJ148" s="70"/>
      <c r="CK148" s="70"/>
    </row>
    <row r="149" spans="3:89" s="49" customFormat="1" ht="12.75">
      <c r="C149" s="74"/>
      <c r="CJ149" s="70"/>
      <c r="CK149" s="70"/>
    </row>
    <row r="150" spans="3:89" s="49" customFormat="1" ht="12.75">
      <c r="C150" s="74"/>
      <c r="CJ150" s="70"/>
      <c r="CK150" s="70"/>
    </row>
    <row r="151" spans="3:89" s="49" customFormat="1" ht="12.75">
      <c r="C151" s="74"/>
      <c r="CJ151" s="70"/>
      <c r="CK151" s="70"/>
    </row>
    <row r="152" spans="3:89" s="49" customFormat="1" ht="12.75">
      <c r="C152" s="74"/>
      <c r="CJ152" s="70"/>
      <c r="CK152" s="70"/>
    </row>
    <row r="153" spans="3:89" s="49" customFormat="1" ht="12.75">
      <c r="C153" s="74"/>
      <c r="CJ153" s="70"/>
      <c r="CK153" s="70"/>
    </row>
    <row r="154" spans="3:89" s="49" customFormat="1" ht="12.75">
      <c r="C154" s="74"/>
      <c r="CJ154" s="70"/>
      <c r="CK154" s="70"/>
    </row>
    <row r="155" spans="3:89" s="49" customFormat="1" ht="12.75">
      <c r="C155" s="74"/>
      <c r="CJ155" s="70"/>
      <c r="CK155" s="70"/>
    </row>
    <row r="156" spans="3:89" s="49" customFormat="1" ht="12.75">
      <c r="C156" s="74"/>
      <c r="CJ156" s="70"/>
      <c r="CK156" s="70"/>
    </row>
    <row r="157" spans="3:89" s="49" customFormat="1" ht="12.75">
      <c r="C157" s="74"/>
      <c r="CJ157" s="70"/>
      <c r="CK157" s="70"/>
    </row>
    <row r="158" spans="3:89" s="49" customFormat="1" ht="12.75">
      <c r="C158" s="74"/>
      <c r="CJ158" s="70"/>
      <c r="CK158" s="70"/>
    </row>
    <row r="159" spans="3:89" s="49" customFormat="1" ht="12.75">
      <c r="C159" s="74"/>
      <c r="CJ159" s="70"/>
      <c r="CK159" s="70"/>
    </row>
    <row r="160" spans="3:89" s="49" customFormat="1" ht="12.75">
      <c r="C160" s="74"/>
      <c r="CJ160" s="70"/>
      <c r="CK160" s="70"/>
    </row>
    <row r="161" spans="3:89" s="49" customFormat="1" ht="12.75">
      <c r="C161" s="74"/>
      <c r="CJ161" s="70"/>
      <c r="CK161" s="70"/>
    </row>
    <row r="162" spans="3:89" s="49" customFormat="1" ht="12.75">
      <c r="C162" s="74"/>
      <c r="CJ162" s="70"/>
      <c r="CK162" s="70"/>
    </row>
    <row r="163" spans="3:89" s="49" customFormat="1" ht="12.75">
      <c r="C163" s="74"/>
      <c r="CJ163" s="70"/>
      <c r="CK163" s="70"/>
    </row>
    <row r="164" spans="3:89" s="49" customFormat="1" ht="12.75">
      <c r="C164" s="74"/>
      <c r="CJ164" s="70"/>
      <c r="CK164" s="70"/>
    </row>
    <row r="165" spans="3:89" s="49" customFormat="1" ht="12.75">
      <c r="C165" s="74"/>
      <c r="CJ165" s="70"/>
      <c r="CK165" s="70"/>
    </row>
    <row r="166" spans="3:89" s="49" customFormat="1" ht="12.75">
      <c r="C166" s="74"/>
      <c r="CJ166" s="70"/>
      <c r="CK166" s="70"/>
    </row>
    <row r="167" spans="3:89" s="49" customFormat="1" ht="12.75">
      <c r="C167" s="74"/>
      <c r="CJ167" s="70"/>
      <c r="CK167" s="70"/>
    </row>
    <row r="168" spans="3:89" s="49" customFormat="1" ht="12.75">
      <c r="C168" s="74"/>
      <c r="CJ168" s="70"/>
      <c r="CK168" s="70"/>
    </row>
    <row r="169" spans="3:89" s="49" customFormat="1" ht="12.75">
      <c r="C169" s="74"/>
      <c r="CJ169" s="70"/>
      <c r="CK169" s="70"/>
    </row>
    <row r="170" spans="3:89" s="49" customFormat="1" ht="12.75">
      <c r="C170" s="74"/>
      <c r="CJ170" s="70"/>
      <c r="CK170" s="70"/>
    </row>
    <row r="171" spans="3:89" s="49" customFormat="1" ht="12.75">
      <c r="C171" s="74"/>
      <c r="CJ171" s="70"/>
      <c r="CK171" s="70"/>
    </row>
    <row r="172" spans="3:89" s="49" customFormat="1" ht="12.75">
      <c r="C172" s="74"/>
      <c r="CJ172" s="70"/>
      <c r="CK172" s="70"/>
    </row>
    <row r="173" spans="3:89" s="49" customFormat="1" ht="12.75">
      <c r="C173" s="74"/>
      <c r="CJ173" s="70"/>
      <c r="CK173" s="70"/>
    </row>
    <row r="174" spans="3:89" s="49" customFormat="1" ht="12.75">
      <c r="C174" s="74"/>
      <c r="CJ174" s="70"/>
      <c r="CK174" s="70"/>
    </row>
    <row r="175" spans="3:89" s="49" customFormat="1" ht="12.75">
      <c r="C175" s="74"/>
      <c r="CJ175" s="70"/>
      <c r="CK175" s="70"/>
    </row>
    <row r="176" spans="3:89" s="49" customFormat="1" ht="12.75">
      <c r="C176" s="74"/>
      <c r="CJ176" s="70"/>
      <c r="CK176" s="70"/>
    </row>
    <row r="177" spans="3:89" s="49" customFormat="1" ht="12.75">
      <c r="C177" s="74"/>
      <c r="CJ177" s="70"/>
      <c r="CK177" s="70"/>
    </row>
    <row r="178" spans="3:89" s="49" customFormat="1" ht="12.75">
      <c r="C178" s="74"/>
      <c r="CJ178" s="70"/>
      <c r="CK178" s="70"/>
    </row>
    <row r="179" spans="3:89" s="49" customFormat="1" ht="12.75">
      <c r="C179" s="74"/>
      <c r="CJ179" s="70"/>
      <c r="CK179" s="70"/>
    </row>
    <row r="180" spans="3:89" s="49" customFormat="1" ht="12.75">
      <c r="C180" s="74"/>
      <c r="CJ180" s="70"/>
      <c r="CK180" s="70"/>
    </row>
    <row r="181" spans="3:89" s="49" customFormat="1" ht="12.75">
      <c r="C181" s="74"/>
      <c r="CJ181" s="70"/>
      <c r="CK181" s="70"/>
    </row>
    <row r="182" spans="3:89" s="49" customFormat="1" ht="12.75">
      <c r="C182" s="74"/>
      <c r="CJ182" s="70"/>
      <c r="CK182" s="70"/>
    </row>
    <row r="183" spans="3:89" s="49" customFormat="1" ht="12.75">
      <c r="C183" s="74"/>
      <c r="CJ183" s="70"/>
      <c r="CK183" s="70"/>
    </row>
    <row r="184" spans="3:89" s="49" customFormat="1" ht="12.75">
      <c r="C184" s="74"/>
      <c r="CJ184" s="70"/>
      <c r="CK184" s="70"/>
    </row>
    <row r="185" spans="3:89" s="49" customFormat="1" ht="12.75">
      <c r="C185" s="74"/>
      <c r="CJ185" s="70"/>
      <c r="CK185" s="70"/>
    </row>
    <row r="186" spans="3:89" s="49" customFormat="1" ht="12.75">
      <c r="C186" s="74"/>
      <c r="CJ186" s="70"/>
      <c r="CK186" s="70"/>
    </row>
    <row r="187" spans="3:89" s="49" customFormat="1" ht="12.75">
      <c r="C187" s="74"/>
      <c r="CJ187" s="70"/>
      <c r="CK187" s="70"/>
    </row>
    <row r="188" spans="3:89" s="49" customFormat="1" ht="12.75">
      <c r="C188" s="74"/>
      <c r="CJ188" s="70"/>
      <c r="CK188" s="70"/>
    </row>
    <row r="189" spans="3:89" s="49" customFormat="1" ht="12.75">
      <c r="C189" s="74"/>
      <c r="CJ189" s="70"/>
      <c r="CK189" s="70"/>
    </row>
    <row r="190" spans="3:89" s="49" customFormat="1" ht="12.75">
      <c r="C190" s="74"/>
      <c r="CJ190" s="70"/>
      <c r="CK190" s="70"/>
    </row>
    <row r="191" spans="3:89" s="49" customFormat="1" ht="12.75">
      <c r="C191" s="74"/>
      <c r="CJ191" s="70"/>
      <c r="CK191" s="70"/>
    </row>
    <row r="192" spans="3:89" s="49" customFormat="1" ht="12.75">
      <c r="C192" s="74"/>
      <c r="CJ192" s="70"/>
      <c r="CK192" s="70"/>
    </row>
    <row r="193" spans="3:89" s="49" customFormat="1" ht="12.75">
      <c r="C193" s="74"/>
      <c r="CJ193" s="70"/>
      <c r="CK193" s="70"/>
    </row>
    <row r="194" spans="3:89" s="49" customFormat="1" ht="12.75">
      <c r="C194" s="74"/>
      <c r="CJ194" s="70"/>
      <c r="CK194" s="70"/>
    </row>
    <row r="195" spans="3:89" s="49" customFormat="1" ht="12.75">
      <c r="C195" s="74"/>
      <c r="CJ195" s="70"/>
      <c r="CK195" s="70"/>
    </row>
    <row r="196" spans="3:89" s="49" customFormat="1" ht="12.75">
      <c r="C196" s="74"/>
      <c r="CJ196" s="70"/>
      <c r="CK196" s="70"/>
    </row>
    <row r="197" spans="3:89" s="49" customFormat="1" ht="12.75">
      <c r="C197" s="74"/>
      <c r="CJ197" s="70"/>
      <c r="CK197" s="70"/>
    </row>
    <row r="198" spans="3:89" s="49" customFormat="1" ht="12.75">
      <c r="C198" s="74"/>
      <c r="CJ198" s="70"/>
      <c r="CK198" s="70"/>
    </row>
    <row r="199" spans="3:89" s="49" customFormat="1" ht="12.75">
      <c r="C199" s="74"/>
      <c r="CJ199" s="70"/>
      <c r="CK199" s="70"/>
    </row>
    <row r="200" spans="3:89" s="49" customFormat="1" ht="12.75">
      <c r="C200" s="74"/>
      <c r="CJ200" s="70"/>
      <c r="CK200" s="70"/>
    </row>
    <row r="201" spans="3:89" s="49" customFormat="1" ht="12.75">
      <c r="C201" s="74"/>
      <c r="CJ201" s="70"/>
      <c r="CK201" s="70"/>
    </row>
    <row r="202" spans="3:89" s="49" customFormat="1" ht="12.75">
      <c r="C202" s="74"/>
      <c r="CJ202" s="70"/>
      <c r="CK202" s="70"/>
    </row>
    <row r="203" spans="3:89" s="49" customFormat="1" ht="12.75">
      <c r="C203" s="74"/>
      <c r="CJ203" s="70"/>
      <c r="CK203" s="70"/>
    </row>
    <row r="204" spans="3:89" s="49" customFormat="1" ht="12.75">
      <c r="C204" s="74"/>
      <c r="CJ204" s="70"/>
      <c r="CK204" s="70"/>
    </row>
    <row r="205" spans="3:89" s="49" customFormat="1" ht="12.75">
      <c r="C205" s="74"/>
      <c r="CJ205" s="70"/>
      <c r="CK205" s="70"/>
    </row>
    <row r="206" spans="3:89" s="49" customFormat="1" ht="12.75">
      <c r="C206" s="74"/>
      <c r="CJ206" s="70"/>
      <c r="CK206" s="70"/>
    </row>
    <row r="207" spans="3:89" s="49" customFormat="1" ht="12.75">
      <c r="C207" s="74"/>
      <c r="CJ207" s="70"/>
      <c r="CK207" s="70"/>
    </row>
    <row r="208" spans="3:89" s="49" customFormat="1" ht="12.75">
      <c r="C208" s="74"/>
      <c r="CJ208" s="70"/>
      <c r="CK208" s="70"/>
    </row>
    <row r="209" spans="3:89" s="49" customFormat="1" ht="12.75">
      <c r="C209" s="74"/>
      <c r="CJ209" s="70"/>
      <c r="CK209" s="70"/>
    </row>
    <row r="210" spans="3:89" s="49" customFormat="1" ht="12.75">
      <c r="C210" s="74"/>
      <c r="CJ210" s="70"/>
      <c r="CK210" s="70"/>
    </row>
    <row r="211" spans="3:89" s="49" customFormat="1" ht="12.75">
      <c r="C211" s="74"/>
      <c r="CJ211" s="70"/>
      <c r="CK211" s="70"/>
    </row>
    <row r="212" spans="3:89" s="49" customFormat="1" ht="12.75">
      <c r="C212" s="74"/>
      <c r="CJ212" s="70"/>
      <c r="CK212" s="70"/>
    </row>
    <row r="213" spans="3:89" s="49" customFormat="1" ht="12.75">
      <c r="C213" s="74"/>
      <c r="CJ213" s="70"/>
      <c r="CK213" s="70"/>
    </row>
    <row r="214" spans="3:89" s="49" customFormat="1" ht="12.75">
      <c r="C214" s="74"/>
      <c r="CJ214" s="70"/>
      <c r="CK214" s="70"/>
    </row>
    <row r="215" spans="3:89" s="49" customFormat="1" ht="12.75">
      <c r="C215" s="74"/>
      <c r="CJ215" s="70"/>
      <c r="CK215" s="70"/>
    </row>
    <row r="216" spans="3:89" s="49" customFormat="1" ht="12.75">
      <c r="C216" s="74"/>
      <c r="CJ216" s="70"/>
      <c r="CK216" s="70"/>
    </row>
    <row r="217" spans="3:89" s="49" customFormat="1" ht="12.75">
      <c r="C217" s="74"/>
      <c r="CJ217" s="70"/>
      <c r="CK217" s="70"/>
    </row>
    <row r="218" spans="3:89" s="49" customFormat="1" ht="12.75">
      <c r="C218" s="74"/>
      <c r="CJ218" s="70"/>
      <c r="CK218" s="70"/>
    </row>
    <row r="219" spans="3:89" s="49" customFormat="1" ht="12.75">
      <c r="C219" s="74"/>
      <c r="CJ219" s="70"/>
      <c r="CK219" s="70"/>
    </row>
    <row r="220" spans="3:89" s="49" customFormat="1" ht="12.75">
      <c r="C220" s="74"/>
      <c r="CJ220" s="70"/>
      <c r="CK220" s="70"/>
    </row>
    <row r="221" spans="3:89" s="49" customFormat="1" ht="12.75">
      <c r="C221" s="74"/>
      <c r="CJ221" s="70"/>
      <c r="CK221" s="70"/>
    </row>
    <row r="222" spans="3:89" s="49" customFormat="1" ht="12.75">
      <c r="C222" s="74"/>
      <c r="CJ222" s="70"/>
      <c r="CK222" s="70"/>
    </row>
    <row r="223" spans="3:89" s="49" customFormat="1" ht="12.75">
      <c r="C223" s="74"/>
      <c r="CJ223" s="70"/>
      <c r="CK223" s="70"/>
    </row>
    <row r="224" spans="3:89" s="49" customFormat="1" ht="12.75">
      <c r="C224" s="74"/>
      <c r="CJ224" s="70"/>
      <c r="CK224" s="70"/>
    </row>
    <row r="225" spans="3:89" s="49" customFormat="1" ht="12.75">
      <c r="C225" s="74"/>
      <c r="CJ225" s="70"/>
      <c r="CK225" s="70"/>
    </row>
    <row r="226" spans="3:89" s="49" customFormat="1" ht="12.75">
      <c r="C226" s="74"/>
      <c r="CJ226" s="70"/>
      <c r="CK226" s="70"/>
    </row>
    <row r="227" spans="3:89" s="49" customFormat="1" ht="12.75">
      <c r="C227" s="74"/>
      <c r="CJ227" s="70"/>
      <c r="CK227" s="70"/>
    </row>
    <row r="228" spans="3:89" s="49" customFormat="1" ht="12.75">
      <c r="C228" s="74"/>
      <c r="CJ228" s="70"/>
      <c r="CK228" s="70"/>
    </row>
    <row r="229" spans="3:89" s="49" customFormat="1" ht="12.75">
      <c r="C229" s="74"/>
      <c r="CJ229" s="70"/>
      <c r="CK229" s="70"/>
    </row>
    <row r="230" spans="3:89" s="49" customFormat="1" ht="12.75">
      <c r="C230" s="74"/>
      <c r="CJ230" s="70"/>
      <c r="CK230" s="70"/>
    </row>
    <row r="231" spans="3:89" s="49" customFormat="1" ht="12.75">
      <c r="C231" s="74"/>
      <c r="CJ231" s="70"/>
      <c r="CK231" s="70"/>
    </row>
    <row r="232" spans="3:89" s="49" customFormat="1" ht="12.75">
      <c r="C232" s="74"/>
      <c r="CJ232" s="70"/>
      <c r="CK232" s="70"/>
    </row>
    <row r="233" spans="3:89" s="49" customFormat="1" ht="12.75">
      <c r="C233" s="74"/>
      <c r="CJ233" s="70"/>
      <c r="CK233" s="70"/>
    </row>
    <row r="234" spans="3:89" s="49" customFormat="1" ht="12.75">
      <c r="C234" s="74"/>
      <c r="CJ234" s="70"/>
      <c r="CK234" s="70"/>
    </row>
    <row r="235" spans="3:89" s="49" customFormat="1" ht="12.75">
      <c r="C235" s="74"/>
      <c r="CJ235" s="70"/>
      <c r="CK235" s="70"/>
    </row>
    <row r="236" spans="3:89" s="49" customFormat="1" ht="12.75">
      <c r="C236" s="74"/>
      <c r="CJ236" s="70"/>
      <c r="CK236" s="70"/>
    </row>
    <row r="237" spans="3:89" s="49" customFormat="1" ht="12.75">
      <c r="C237" s="74"/>
      <c r="CJ237" s="70"/>
      <c r="CK237" s="70"/>
    </row>
    <row r="238" spans="3:89" s="49" customFormat="1" ht="12.75">
      <c r="C238" s="74"/>
      <c r="CJ238" s="70"/>
      <c r="CK238" s="70"/>
    </row>
    <row r="239" spans="3:89" s="49" customFormat="1" ht="12.75">
      <c r="C239" s="74"/>
      <c r="CJ239" s="70"/>
      <c r="CK239" s="70"/>
    </row>
    <row r="240" spans="3:89" s="49" customFormat="1" ht="12.75">
      <c r="C240" s="74"/>
      <c r="CJ240" s="70"/>
      <c r="CK240" s="70"/>
    </row>
    <row r="241" spans="3:89" s="49" customFormat="1" ht="12.75">
      <c r="C241" s="74"/>
      <c r="CJ241" s="70"/>
      <c r="CK241" s="70"/>
    </row>
    <row r="242" spans="3:89" s="49" customFormat="1" ht="12.75">
      <c r="C242" s="74"/>
      <c r="CJ242" s="70"/>
      <c r="CK242" s="70"/>
    </row>
    <row r="243" spans="3:89" s="49" customFormat="1" ht="12.75">
      <c r="C243" s="74"/>
      <c r="CJ243" s="70"/>
      <c r="CK243" s="70"/>
    </row>
    <row r="244" spans="3:89" s="49" customFormat="1" ht="12.75">
      <c r="C244" s="74"/>
      <c r="CJ244" s="70"/>
      <c r="CK244" s="70"/>
    </row>
    <row r="245" spans="3:89" s="49" customFormat="1" ht="12.75">
      <c r="C245" s="74"/>
      <c r="CJ245" s="70"/>
      <c r="CK245" s="70"/>
    </row>
    <row r="246" spans="3:89" s="49" customFormat="1" ht="12.75">
      <c r="C246" s="74"/>
      <c r="CJ246" s="70"/>
      <c r="CK246" s="70"/>
    </row>
    <row r="247" spans="3:89" s="49" customFormat="1" ht="12.75">
      <c r="C247" s="74"/>
      <c r="CJ247" s="70"/>
      <c r="CK247" s="70"/>
    </row>
    <row r="248" spans="3:89" s="49" customFormat="1" ht="12.75">
      <c r="C248" s="74"/>
      <c r="CJ248" s="70"/>
      <c r="CK248" s="70"/>
    </row>
    <row r="249" spans="3:89" s="49" customFormat="1" ht="12.75">
      <c r="C249" s="74"/>
      <c r="CJ249" s="70"/>
      <c r="CK249" s="70"/>
    </row>
    <row r="250" spans="3:89" s="49" customFormat="1" ht="12.75">
      <c r="C250" s="74"/>
      <c r="CJ250" s="70"/>
      <c r="CK250" s="70"/>
    </row>
    <row r="251" spans="3:89" s="49" customFormat="1" ht="12.75">
      <c r="C251" s="74"/>
      <c r="CJ251" s="70"/>
      <c r="CK251" s="70"/>
    </row>
    <row r="252" spans="3:89" s="49" customFormat="1" ht="12.75">
      <c r="C252" s="74"/>
      <c r="CJ252" s="70"/>
      <c r="CK252" s="70"/>
    </row>
    <row r="253" spans="3:89" s="49" customFormat="1" ht="12.75">
      <c r="C253" s="74"/>
      <c r="CJ253" s="70"/>
      <c r="CK253" s="70"/>
    </row>
    <row r="254" spans="3:89" s="49" customFormat="1" ht="12.75">
      <c r="C254" s="74"/>
      <c r="CJ254" s="70"/>
      <c r="CK254" s="70"/>
    </row>
    <row r="255" spans="3:89" s="49" customFormat="1" ht="12.75">
      <c r="C255" s="74"/>
      <c r="CJ255" s="70"/>
      <c r="CK255" s="70"/>
    </row>
    <row r="256" spans="3:89" s="49" customFormat="1" ht="12.75">
      <c r="C256" s="74"/>
      <c r="CJ256" s="70"/>
      <c r="CK256" s="70"/>
    </row>
    <row r="257" spans="3:89" s="49" customFormat="1" ht="12.75">
      <c r="C257" s="74"/>
      <c r="CJ257" s="70"/>
      <c r="CK257" s="70"/>
    </row>
    <row r="258" spans="3:89" s="49" customFormat="1" ht="12.75">
      <c r="C258" s="74"/>
      <c r="CJ258" s="70"/>
      <c r="CK258" s="70"/>
    </row>
    <row r="259" spans="3:89" s="49" customFormat="1" ht="12.75">
      <c r="C259" s="74"/>
      <c r="CJ259" s="70"/>
      <c r="CK259" s="70"/>
    </row>
    <row r="260" spans="3:89" s="49" customFormat="1" ht="12.75">
      <c r="C260" s="74"/>
      <c r="CJ260" s="70"/>
      <c r="CK260" s="70"/>
    </row>
    <row r="261" spans="3:89" s="49" customFormat="1" ht="12.75">
      <c r="C261" s="74"/>
      <c r="CJ261" s="70"/>
      <c r="CK261" s="70"/>
    </row>
    <row r="262" spans="3:89" s="49" customFormat="1" ht="12.75">
      <c r="C262" s="74"/>
      <c r="CJ262" s="70"/>
      <c r="CK262" s="70"/>
    </row>
    <row r="263" spans="3:89" s="49" customFormat="1" ht="12.75">
      <c r="C263" s="74"/>
      <c r="CJ263" s="70"/>
      <c r="CK263" s="70"/>
    </row>
    <row r="264" spans="3:89" s="49" customFormat="1" ht="12.75">
      <c r="C264" s="74"/>
      <c r="CJ264" s="70"/>
      <c r="CK264" s="70"/>
    </row>
    <row r="265" spans="3:89" s="49" customFormat="1" ht="12.75">
      <c r="C265" s="74"/>
      <c r="CJ265" s="70"/>
      <c r="CK265" s="70"/>
    </row>
    <row r="266" spans="3:89" s="49" customFormat="1" ht="12.75">
      <c r="C266" s="74"/>
      <c r="CJ266" s="70"/>
      <c r="CK266" s="70"/>
    </row>
    <row r="267" spans="3:89" s="49" customFormat="1" ht="12.75">
      <c r="C267" s="74"/>
      <c r="CJ267" s="70"/>
      <c r="CK267" s="70"/>
    </row>
    <row r="268" spans="3:89" s="49" customFormat="1" ht="12.75">
      <c r="C268" s="74"/>
      <c r="CJ268" s="70"/>
      <c r="CK268" s="70"/>
    </row>
    <row r="269" spans="3:89" s="49" customFormat="1" ht="12.75">
      <c r="C269" s="74"/>
      <c r="CJ269" s="70"/>
      <c r="CK269" s="70"/>
    </row>
    <row r="270" spans="3:89" s="49" customFormat="1" ht="12.75">
      <c r="C270" s="74"/>
      <c r="CJ270" s="70"/>
      <c r="CK270" s="70"/>
    </row>
    <row r="271" spans="3:89" s="49" customFormat="1" ht="12.75">
      <c r="C271" s="74"/>
      <c r="CJ271" s="70"/>
      <c r="CK271" s="70"/>
    </row>
    <row r="272" spans="3:89" s="49" customFormat="1" ht="12.75">
      <c r="C272" s="74"/>
      <c r="CJ272" s="70"/>
      <c r="CK272" s="70"/>
    </row>
    <row r="273" spans="3:89" s="49" customFormat="1" ht="12.75">
      <c r="C273" s="74"/>
      <c r="CJ273" s="70"/>
      <c r="CK273" s="70"/>
    </row>
    <row r="274" spans="3:89" s="49" customFormat="1" ht="12.75">
      <c r="C274" s="74"/>
      <c r="CJ274" s="70"/>
      <c r="CK274" s="70"/>
    </row>
    <row r="275" spans="3:89" s="49" customFormat="1" ht="12.75">
      <c r="C275" s="74"/>
      <c r="CJ275" s="70"/>
      <c r="CK275" s="70"/>
    </row>
    <row r="276" spans="3:89" s="49" customFormat="1" ht="12.75">
      <c r="C276" s="74"/>
      <c r="CJ276" s="70"/>
      <c r="CK276" s="70"/>
    </row>
    <row r="277" spans="3:89" s="49" customFormat="1" ht="12.75">
      <c r="C277" s="74"/>
      <c r="CJ277" s="70"/>
      <c r="CK277" s="70"/>
    </row>
    <row r="278" spans="3:89" s="49" customFormat="1" ht="12.75">
      <c r="C278" s="74"/>
      <c r="CJ278" s="70"/>
      <c r="CK278" s="70"/>
    </row>
    <row r="279" spans="3:89" s="49" customFormat="1" ht="12.75">
      <c r="C279" s="74"/>
      <c r="CJ279" s="70"/>
      <c r="CK279" s="70"/>
    </row>
    <row r="280" spans="3:89" s="49" customFormat="1" ht="12.75">
      <c r="C280" s="74"/>
      <c r="CJ280" s="70"/>
      <c r="CK280" s="70"/>
    </row>
    <row r="281" spans="3:89" s="49" customFormat="1" ht="12.75">
      <c r="C281" s="74"/>
      <c r="CJ281" s="70"/>
      <c r="CK281" s="70"/>
    </row>
    <row r="282" spans="3:89" s="49" customFormat="1" ht="12.75">
      <c r="C282" s="74"/>
      <c r="CJ282" s="70"/>
      <c r="CK282" s="70"/>
    </row>
    <row r="283" spans="3:89" s="49" customFormat="1" ht="12.75">
      <c r="C283" s="74"/>
      <c r="CJ283" s="70"/>
      <c r="CK283" s="70"/>
    </row>
    <row r="284" spans="3:89" s="49" customFormat="1" ht="12.75">
      <c r="C284" s="74"/>
      <c r="CJ284" s="70"/>
      <c r="CK284" s="70"/>
    </row>
    <row r="285" spans="3:89" s="49" customFormat="1" ht="12.75">
      <c r="C285" s="74"/>
      <c r="CJ285" s="70"/>
      <c r="CK285" s="70"/>
    </row>
    <row r="286" spans="3:89" s="49" customFormat="1" ht="12.75">
      <c r="C286" s="74"/>
      <c r="CJ286" s="70"/>
      <c r="CK286" s="70"/>
    </row>
    <row r="287" spans="3:89" s="49" customFormat="1" ht="12.75">
      <c r="C287" s="74"/>
      <c r="CJ287" s="70"/>
      <c r="CK287" s="70"/>
    </row>
    <row r="288" spans="3:89" s="49" customFormat="1" ht="12.75">
      <c r="C288" s="74"/>
      <c r="CJ288" s="70"/>
      <c r="CK288" s="70"/>
    </row>
    <row r="289" spans="3:89" s="49" customFormat="1" ht="12.75">
      <c r="C289" s="74"/>
      <c r="CJ289" s="70"/>
      <c r="CK289" s="70"/>
    </row>
    <row r="290" spans="3:89" s="49" customFormat="1" ht="12.75">
      <c r="C290" s="74"/>
      <c r="CJ290" s="70"/>
      <c r="CK290" s="70"/>
    </row>
    <row r="291" spans="3:89" s="49" customFormat="1" ht="12.75">
      <c r="C291" s="74"/>
      <c r="CJ291" s="70"/>
      <c r="CK291" s="70"/>
    </row>
    <row r="292" spans="3:89" s="49" customFormat="1" ht="12.75">
      <c r="C292" s="74"/>
      <c r="CJ292" s="70"/>
      <c r="CK292" s="70"/>
    </row>
    <row r="293" spans="3:89" s="49" customFormat="1" ht="12.75">
      <c r="C293" s="74"/>
      <c r="CJ293" s="70"/>
      <c r="CK293" s="70"/>
    </row>
    <row r="294" spans="3:89" s="49" customFormat="1" ht="12.75">
      <c r="C294" s="74"/>
      <c r="CJ294" s="70"/>
      <c r="CK294" s="70"/>
    </row>
    <row r="295" spans="3:89" s="49" customFormat="1" ht="12.75">
      <c r="C295" s="74"/>
      <c r="CJ295" s="70"/>
      <c r="CK295" s="70"/>
    </row>
    <row r="296" spans="3:89" s="49" customFormat="1" ht="12.75">
      <c r="C296" s="74"/>
      <c r="CJ296" s="70"/>
      <c r="CK296" s="70"/>
    </row>
    <row r="297" spans="3:89" s="49" customFormat="1" ht="12.75">
      <c r="C297" s="74"/>
      <c r="CJ297" s="70"/>
      <c r="CK297" s="70"/>
    </row>
    <row r="298" spans="3:89" s="49" customFormat="1" ht="12.75">
      <c r="C298" s="74"/>
      <c r="CJ298" s="70"/>
      <c r="CK298" s="70"/>
    </row>
    <row r="299" spans="3:89" s="49" customFormat="1" ht="12.75">
      <c r="C299" s="74"/>
      <c r="CJ299" s="70"/>
      <c r="CK299" s="70"/>
    </row>
    <row r="300" spans="3:89" s="49" customFormat="1" ht="12.75">
      <c r="C300" s="74"/>
      <c r="CJ300" s="70"/>
      <c r="CK300" s="70"/>
    </row>
    <row r="301" spans="3:89" s="49" customFormat="1" ht="12.75">
      <c r="C301" s="74"/>
      <c r="CJ301" s="70"/>
      <c r="CK301" s="70"/>
    </row>
    <row r="302" spans="3:89" s="49" customFormat="1" ht="12.75">
      <c r="C302" s="74"/>
      <c r="CJ302" s="70"/>
      <c r="CK302" s="70"/>
    </row>
    <row r="303" spans="3:89" s="49" customFormat="1" ht="12.75">
      <c r="C303" s="74"/>
      <c r="CJ303" s="70"/>
      <c r="CK303" s="70"/>
    </row>
    <row r="304" spans="3:89" s="49" customFormat="1" ht="12.75">
      <c r="C304" s="74"/>
      <c r="CJ304" s="70"/>
      <c r="CK304" s="70"/>
    </row>
    <row r="305" spans="3:89" s="49" customFormat="1" ht="12.75">
      <c r="C305" s="74"/>
      <c r="CJ305" s="70"/>
      <c r="CK305" s="70"/>
    </row>
    <row r="306" spans="3:89" s="49" customFormat="1" ht="12.75">
      <c r="C306" s="74"/>
      <c r="CJ306" s="70"/>
      <c r="CK306" s="70"/>
    </row>
    <row r="307" spans="3:89" s="49" customFormat="1" ht="12.75">
      <c r="C307" s="74"/>
      <c r="CJ307" s="70"/>
      <c r="CK307" s="70"/>
    </row>
    <row r="308" spans="3:89" s="49" customFormat="1" ht="12.75">
      <c r="C308" s="74"/>
      <c r="CJ308" s="70"/>
      <c r="CK308" s="70"/>
    </row>
    <row r="309" spans="3:89" s="49" customFormat="1" ht="12.75">
      <c r="C309" s="74"/>
      <c r="CJ309" s="70"/>
      <c r="CK309" s="70"/>
    </row>
    <row r="310" spans="3:89" s="49" customFormat="1" ht="12.75">
      <c r="C310" s="74"/>
      <c r="CJ310" s="70"/>
      <c r="CK310" s="70"/>
    </row>
    <row r="311" spans="3:89" s="49" customFormat="1" ht="12.75">
      <c r="C311" s="74"/>
      <c r="CJ311" s="70"/>
      <c r="CK311" s="70"/>
    </row>
    <row r="312" spans="3:89" s="49" customFormat="1" ht="12.75">
      <c r="C312" s="74"/>
      <c r="CJ312" s="70"/>
      <c r="CK312" s="70"/>
    </row>
    <row r="313" spans="3:89" s="49" customFormat="1" ht="12.75">
      <c r="C313" s="74"/>
      <c r="CJ313" s="70"/>
      <c r="CK313" s="70"/>
    </row>
    <row r="314" spans="3:89" s="49" customFormat="1" ht="12.75">
      <c r="C314" s="74"/>
      <c r="CJ314" s="70"/>
      <c r="CK314" s="70"/>
    </row>
    <row r="315" spans="3:89" s="49" customFormat="1" ht="12.75">
      <c r="C315" s="74"/>
      <c r="CJ315" s="70"/>
      <c r="CK315" s="70"/>
    </row>
    <row r="316" spans="3:89" s="49" customFormat="1" ht="12.75">
      <c r="C316" s="74"/>
      <c r="CJ316" s="70"/>
      <c r="CK316" s="70"/>
    </row>
    <row r="317" spans="3:89" s="49" customFormat="1" ht="12.75">
      <c r="C317" s="74"/>
      <c r="CJ317" s="70"/>
      <c r="CK317" s="70"/>
    </row>
    <row r="318" spans="3:89" s="49" customFormat="1" ht="12.75">
      <c r="C318" s="74"/>
      <c r="CJ318" s="70"/>
      <c r="CK318" s="70"/>
    </row>
    <row r="319" spans="3:89" s="49" customFormat="1" ht="12.75">
      <c r="C319" s="74"/>
      <c r="CJ319" s="70"/>
      <c r="CK319" s="70"/>
    </row>
    <row r="320" spans="3:89" s="49" customFormat="1" ht="12.75">
      <c r="C320" s="74"/>
      <c r="CJ320" s="70"/>
      <c r="CK320" s="70"/>
    </row>
    <row r="321" spans="3:89" s="49" customFormat="1" ht="12.75">
      <c r="C321" s="74"/>
      <c r="CJ321" s="70"/>
      <c r="CK321" s="70"/>
    </row>
  </sheetData>
  <mergeCells count="10">
    <mergeCell ref="CJ6:CJ7"/>
    <mergeCell ref="CK6:CK7"/>
    <mergeCell ref="BY6:BY7"/>
    <mergeCell ref="BZ6:BZ7"/>
    <mergeCell ref="CA6:CA7"/>
    <mergeCell ref="CD6:CD7"/>
    <mergeCell ref="CE6:CE7"/>
    <mergeCell ref="CG6:CG7"/>
    <mergeCell ref="CH6:CH7"/>
    <mergeCell ref="CI6:CI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CL331"/>
  <sheetViews>
    <sheetView showGridLines="0" showRowColHeaders="0" showZero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4.7109375" style="36" customWidth="1"/>
    <col min="4" max="4" width="11.421875" style="49" customWidth="1" outlineLevel="1"/>
    <col min="5" max="55" width="11.421875" style="0" customWidth="1" outlineLevel="1"/>
    <col min="56" max="56" width="13.00390625" style="0" customWidth="1" outlineLevel="1"/>
    <col min="57" max="63" width="11.421875" style="0" customWidth="1" outlineLevel="1"/>
    <col min="64" max="64" width="12.8515625" style="0" customWidth="1" outlineLevel="1"/>
    <col min="65" max="76" width="11.421875" style="0" customWidth="1" outlineLevel="1"/>
    <col min="77" max="77" width="12.28125" style="0" customWidth="1"/>
    <col min="78" max="78" width="12.00390625" style="0" customWidth="1"/>
    <col min="79" max="80" width="12.00390625" style="0" customWidth="1" outlineLevel="1"/>
    <col min="81" max="81" width="12.421875" style="0" customWidth="1" outlineLevel="1"/>
    <col min="83" max="84" width="11.421875" style="0" customWidth="1" outlineLevel="1"/>
    <col min="85" max="85" width="12.7109375" style="0" customWidth="1"/>
    <col min="86" max="87" width="11.8515625" style="0" customWidth="1" outlineLevel="1"/>
    <col min="88" max="89" width="11.421875" style="79" customWidth="1"/>
  </cols>
  <sheetData>
    <row r="2" spans="2:89" s="48" customFormat="1" ht="22.5" customHeight="1">
      <c r="B2" s="5" t="s">
        <v>104</v>
      </c>
      <c r="C2" s="46"/>
      <c r="D2" s="4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CJ2" s="78"/>
      <c r="CK2" s="78"/>
    </row>
    <row r="3" ht="25.5" customHeight="1">
      <c r="B3" s="31" t="s">
        <v>114</v>
      </c>
    </row>
    <row r="4" spans="2:89" ht="24.75" customHeight="1">
      <c r="B4" s="6" t="str">
        <f>'List of tables'!B11&amp;" "&amp;'List of tables'!C11</f>
        <v>Table 3. Symmetric input-output table for imports</v>
      </c>
      <c r="C4" s="50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5"/>
      <c r="CK4" s="25"/>
    </row>
    <row r="5" spans="2:89" s="28" customFormat="1" ht="12.75" customHeight="1">
      <c r="B5" s="7" t="s">
        <v>105</v>
      </c>
      <c r="C5" s="5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4"/>
      <c r="BZ5" s="24"/>
      <c r="CA5" s="24"/>
      <c r="CB5" s="27"/>
      <c r="CC5" s="27"/>
      <c r="CD5" s="27"/>
      <c r="CE5" s="27"/>
      <c r="CF5" s="27"/>
      <c r="CG5" s="27"/>
      <c r="CH5" s="27"/>
      <c r="CI5" s="27"/>
      <c r="CJ5" s="25"/>
      <c r="CK5" s="25"/>
    </row>
    <row r="6" spans="2:90" s="53" customFormat="1" ht="87" customHeight="1">
      <c r="B6" s="32"/>
      <c r="C6" s="33"/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  <c r="S6" s="3" t="s">
        <v>26</v>
      </c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  <c r="AA6" s="3" t="s">
        <v>34</v>
      </c>
      <c r="AB6" s="3" t="s">
        <v>35</v>
      </c>
      <c r="AC6" s="3" t="s">
        <v>36</v>
      </c>
      <c r="AD6" s="3" t="s">
        <v>37</v>
      </c>
      <c r="AE6" s="3" t="s">
        <v>38</v>
      </c>
      <c r="AF6" s="3" t="s">
        <v>39</v>
      </c>
      <c r="AG6" s="3" t="s">
        <v>40</v>
      </c>
      <c r="AH6" s="3" t="s">
        <v>41</v>
      </c>
      <c r="AI6" s="3" t="s">
        <v>42</v>
      </c>
      <c r="AJ6" s="3" t="s">
        <v>43</v>
      </c>
      <c r="AK6" s="3" t="s">
        <v>44</v>
      </c>
      <c r="AL6" s="3" t="s">
        <v>45</v>
      </c>
      <c r="AM6" s="3" t="s">
        <v>46</v>
      </c>
      <c r="AN6" s="3" t="s">
        <v>47</v>
      </c>
      <c r="AO6" s="3" t="s">
        <v>48</v>
      </c>
      <c r="AP6" s="3" t="s">
        <v>49</v>
      </c>
      <c r="AQ6" s="3" t="s">
        <v>50</v>
      </c>
      <c r="AR6" s="3" t="s">
        <v>51</v>
      </c>
      <c r="AS6" s="3" t="s">
        <v>52</v>
      </c>
      <c r="AT6" s="3" t="s">
        <v>53</v>
      </c>
      <c r="AU6" s="3" t="s">
        <v>54</v>
      </c>
      <c r="AV6" s="3" t="s">
        <v>55</v>
      </c>
      <c r="AW6" s="3" t="s">
        <v>56</v>
      </c>
      <c r="AX6" s="3" t="s">
        <v>57</v>
      </c>
      <c r="AY6" s="3" t="s">
        <v>58</v>
      </c>
      <c r="AZ6" s="3" t="s">
        <v>59</v>
      </c>
      <c r="BA6" s="3" t="s">
        <v>60</v>
      </c>
      <c r="BB6" s="3" t="s">
        <v>61</v>
      </c>
      <c r="BC6" s="3" t="s">
        <v>62</v>
      </c>
      <c r="BD6" s="3" t="s">
        <v>63</v>
      </c>
      <c r="BE6" s="3" t="s">
        <v>64</v>
      </c>
      <c r="BF6" s="3" t="s">
        <v>65</v>
      </c>
      <c r="BG6" s="52" t="s">
        <v>66</v>
      </c>
      <c r="BH6" s="3" t="s">
        <v>67</v>
      </c>
      <c r="BI6" s="3" t="s">
        <v>68</v>
      </c>
      <c r="BJ6" s="3" t="s">
        <v>69</v>
      </c>
      <c r="BK6" s="3" t="s">
        <v>70</v>
      </c>
      <c r="BL6" s="3" t="s">
        <v>71</v>
      </c>
      <c r="BM6" s="3" t="s">
        <v>72</v>
      </c>
      <c r="BN6" s="3" t="s">
        <v>73</v>
      </c>
      <c r="BO6" s="3" t="s">
        <v>74</v>
      </c>
      <c r="BP6" s="3" t="s">
        <v>75</v>
      </c>
      <c r="BQ6" s="3" t="s">
        <v>76</v>
      </c>
      <c r="BR6" s="3" t="s">
        <v>77</v>
      </c>
      <c r="BS6" s="3" t="s">
        <v>78</v>
      </c>
      <c r="BT6" s="3" t="s">
        <v>79</v>
      </c>
      <c r="BU6" s="3" t="s">
        <v>80</v>
      </c>
      <c r="BV6" s="3" t="s">
        <v>81</v>
      </c>
      <c r="BW6" s="3" t="s">
        <v>82</v>
      </c>
      <c r="BX6" s="3" t="s">
        <v>83</v>
      </c>
      <c r="BY6" s="184" t="s">
        <v>133</v>
      </c>
      <c r="BZ6" s="185" t="s">
        <v>84</v>
      </c>
      <c r="CA6" s="186" t="s">
        <v>137</v>
      </c>
      <c r="CB6" s="159" t="s">
        <v>86</v>
      </c>
      <c r="CC6" s="159" t="s">
        <v>87</v>
      </c>
      <c r="CD6" s="187" t="s">
        <v>88</v>
      </c>
      <c r="CE6" s="186" t="s">
        <v>89</v>
      </c>
      <c r="CF6" s="159" t="s">
        <v>138</v>
      </c>
      <c r="CG6" s="187" t="s">
        <v>134</v>
      </c>
      <c r="CH6" s="186" t="s">
        <v>91</v>
      </c>
      <c r="CI6" s="186" t="s">
        <v>92</v>
      </c>
      <c r="CJ6" s="184" t="s">
        <v>93</v>
      </c>
      <c r="CK6" s="189" t="s">
        <v>94</v>
      </c>
      <c r="CL6"/>
    </row>
    <row r="7" spans="2:90" s="53" customFormat="1" ht="12.75">
      <c r="B7" s="34"/>
      <c r="C7" s="35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  <c r="AT7" s="4">
        <v>43</v>
      </c>
      <c r="AU7" s="4">
        <v>44</v>
      </c>
      <c r="AV7" s="4">
        <v>45</v>
      </c>
      <c r="AW7" s="4">
        <v>46</v>
      </c>
      <c r="AX7" s="4">
        <v>47</v>
      </c>
      <c r="AY7" s="4">
        <v>48</v>
      </c>
      <c r="AZ7" s="4">
        <v>49</v>
      </c>
      <c r="BA7" s="4">
        <v>50</v>
      </c>
      <c r="BB7" s="4">
        <v>51</v>
      </c>
      <c r="BC7" s="4">
        <v>52</v>
      </c>
      <c r="BD7" s="4">
        <v>53</v>
      </c>
      <c r="BE7" s="4">
        <v>54</v>
      </c>
      <c r="BF7" s="4">
        <v>55</v>
      </c>
      <c r="BG7" s="4">
        <v>56</v>
      </c>
      <c r="BH7" s="4">
        <v>57</v>
      </c>
      <c r="BI7" s="4">
        <v>58</v>
      </c>
      <c r="BJ7" s="4">
        <v>59</v>
      </c>
      <c r="BK7" s="4">
        <v>60</v>
      </c>
      <c r="BL7" s="4">
        <v>61</v>
      </c>
      <c r="BM7" s="4">
        <v>62</v>
      </c>
      <c r="BN7" s="4">
        <v>63</v>
      </c>
      <c r="BO7" s="4">
        <v>64</v>
      </c>
      <c r="BP7" s="4">
        <v>65</v>
      </c>
      <c r="BQ7" s="4">
        <v>66</v>
      </c>
      <c r="BR7" s="4">
        <v>67</v>
      </c>
      <c r="BS7" s="4">
        <v>68</v>
      </c>
      <c r="BT7" s="4">
        <v>69</v>
      </c>
      <c r="BU7" s="4">
        <v>70</v>
      </c>
      <c r="BV7" s="4">
        <v>71</v>
      </c>
      <c r="BW7" s="4">
        <v>72</v>
      </c>
      <c r="BX7" s="4">
        <v>73</v>
      </c>
      <c r="BY7" s="184"/>
      <c r="BZ7" s="185"/>
      <c r="CA7" s="186"/>
      <c r="CB7" s="159"/>
      <c r="CC7" s="159"/>
      <c r="CD7" s="188"/>
      <c r="CE7" s="186"/>
      <c r="CF7" s="159"/>
      <c r="CG7" s="188"/>
      <c r="CH7" s="186"/>
      <c r="CI7" s="186"/>
      <c r="CJ7" s="184"/>
      <c r="CK7" s="189"/>
      <c r="CL7"/>
    </row>
    <row r="8" spans="2:89" ht="12.75">
      <c r="B8" s="1" t="s">
        <v>11</v>
      </c>
      <c r="C8" s="2">
        <v>1</v>
      </c>
      <c r="D8" s="80">
        <v>186.5</v>
      </c>
      <c r="E8" s="75">
        <v>1.6</v>
      </c>
      <c r="F8" s="75">
        <v>0</v>
      </c>
      <c r="G8" s="80">
        <v>0</v>
      </c>
      <c r="H8" s="75">
        <v>0</v>
      </c>
      <c r="I8" s="75">
        <v>0</v>
      </c>
      <c r="J8" s="75">
        <v>0</v>
      </c>
      <c r="K8" s="80">
        <v>0</v>
      </c>
      <c r="L8" s="75">
        <v>0</v>
      </c>
      <c r="M8" s="75">
        <v>0</v>
      </c>
      <c r="N8" s="75">
        <v>0</v>
      </c>
      <c r="O8" s="75">
        <v>331.2</v>
      </c>
      <c r="P8" s="75">
        <v>0</v>
      </c>
      <c r="Q8" s="75">
        <v>2533.7</v>
      </c>
      <c r="R8" s="75">
        <v>101.3</v>
      </c>
      <c r="S8" s="75">
        <v>168.6</v>
      </c>
      <c r="T8" s="75">
        <v>140.5</v>
      </c>
      <c r="U8" s="75">
        <v>33</v>
      </c>
      <c r="V8" s="75">
        <v>89</v>
      </c>
      <c r="W8" s="8">
        <v>0.2</v>
      </c>
      <c r="X8" s="75">
        <v>0</v>
      </c>
      <c r="Y8" s="8">
        <v>0.1</v>
      </c>
      <c r="Z8" s="75">
        <v>14.9</v>
      </c>
      <c r="AA8" s="8">
        <v>0.4</v>
      </c>
      <c r="AB8" s="75">
        <v>0</v>
      </c>
      <c r="AC8" s="8">
        <v>0.1</v>
      </c>
      <c r="AD8" s="75">
        <v>0</v>
      </c>
      <c r="AE8" s="8">
        <v>0</v>
      </c>
      <c r="AF8" s="75">
        <v>0</v>
      </c>
      <c r="AG8" s="8">
        <v>0.1</v>
      </c>
      <c r="AH8" s="75">
        <v>1.6</v>
      </c>
      <c r="AI8" s="8">
        <v>0</v>
      </c>
      <c r="AJ8" s="75">
        <v>0</v>
      </c>
      <c r="AK8" s="8">
        <v>0</v>
      </c>
      <c r="AL8" s="75">
        <v>0</v>
      </c>
      <c r="AM8" s="8">
        <v>0</v>
      </c>
      <c r="AN8" s="75">
        <v>0</v>
      </c>
      <c r="AO8" s="8">
        <v>7.1</v>
      </c>
      <c r="AP8" s="75">
        <v>0</v>
      </c>
      <c r="AQ8" s="8">
        <v>0</v>
      </c>
      <c r="AR8" s="75">
        <v>0</v>
      </c>
      <c r="AS8" s="8">
        <v>0</v>
      </c>
      <c r="AT8" s="75">
        <v>0</v>
      </c>
      <c r="AU8" s="8">
        <v>46.7</v>
      </c>
      <c r="AV8" s="75">
        <v>5.1</v>
      </c>
      <c r="AW8" s="8">
        <v>0</v>
      </c>
      <c r="AX8" s="75">
        <v>0.5</v>
      </c>
      <c r="AY8" s="8">
        <v>0</v>
      </c>
      <c r="AZ8" s="75">
        <v>0</v>
      </c>
      <c r="BA8" s="8">
        <v>0</v>
      </c>
      <c r="BB8" s="75">
        <v>0.1</v>
      </c>
      <c r="BC8" s="8">
        <v>0</v>
      </c>
      <c r="BD8" s="75">
        <v>0</v>
      </c>
      <c r="BE8" s="8">
        <v>0</v>
      </c>
      <c r="BF8" s="75">
        <v>0</v>
      </c>
      <c r="BG8" s="8">
        <v>0</v>
      </c>
      <c r="BH8" s="75">
        <v>0</v>
      </c>
      <c r="BI8" s="8">
        <v>0</v>
      </c>
      <c r="BJ8" s="75">
        <v>3</v>
      </c>
      <c r="BK8" s="8">
        <v>0</v>
      </c>
      <c r="BL8" s="75">
        <v>2.8</v>
      </c>
      <c r="BM8" s="8">
        <v>1.1</v>
      </c>
      <c r="BN8" s="75">
        <v>0</v>
      </c>
      <c r="BO8" s="8">
        <v>0</v>
      </c>
      <c r="BP8" s="75">
        <v>12.9</v>
      </c>
      <c r="BQ8" s="8">
        <v>0</v>
      </c>
      <c r="BR8" s="75">
        <v>7.3</v>
      </c>
      <c r="BS8" s="8">
        <v>0.9</v>
      </c>
      <c r="BT8" s="75">
        <v>3</v>
      </c>
      <c r="BU8" s="8">
        <v>0</v>
      </c>
      <c r="BV8" s="75">
        <v>0</v>
      </c>
      <c r="BW8" s="75">
        <v>0</v>
      </c>
      <c r="BX8" s="75">
        <v>0</v>
      </c>
      <c r="BY8" s="81">
        <v>3693.3</v>
      </c>
      <c r="BZ8" s="82">
        <v>1214</v>
      </c>
      <c r="CA8" s="83">
        <v>1214</v>
      </c>
      <c r="CB8" s="8">
        <v>0</v>
      </c>
      <c r="CC8" s="84">
        <v>0</v>
      </c>
      <c r="CD8" s="85">
        <v>0</v>
      </c>
      <c r="CE8" s="80">
        <v>0</v>
      </c>
      <c r="CF8" s="80">
        <v>0</v>
      </c>
      <c r="CG8" s="85">
        <v>0</v>
      </c>
      <c r="CH8" s="80">
        <v>0</v>
      </c>
      <c r="CI8" s="80">
        <v>0</v>
      </c>
      <c r="CJ8" s="86">
        <v>1214</v>
      </c>
      <c r="CK8" s="86">
        <v>4907.3</v>
      </c>
    </row>
    <row r="9" spans="2:89" ht="12.75">
      <c r="B9" s="58" t="s">
        <v>12</v>
      </c>
      <c r="C9" s="2">
        <v>2</v>
      </c>
      <c r="D9" s="80">
        <v>0</v>
      </c>
      <c r="E9" s="75">
        <v>0</v>
      </c>
      <c r="F9" s="75">
        <v>0</v>
      </c>
      <c r="G9" s="80">
        <v>0</v>
      </c>
      <c r="H9" s="75">
        <v>0</v>
      </c>
      <c r="I9" s="75">
        <v>0</v>
      </c>
      <c r="J9" s="75">
        <v>0</v>
      </c>
      <c r="K9" s="80">
        <v>0</v>
      </c>
      <c r="L9" s="75">
        <v>0.1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8">
        <v>446.3</v>
      </c>
      <c r="X9" s="75">
        <v>0</v>
      </c>
      <c r="Y9" s="8">
        <v>1.1</v>
      </c>
      <c r="Z9" s="75">
        <v>21.6</v>
      </c>
      <c r="AA9" s="8">
        <v>0</v>
      </c>
      <c r="AB9" s="75">
        <v>0</v>
      </c>
      <c r="AC9" s="8">
        <v>0</v>
      </c>
      <c r="AD9" s="75">
        <v>0</v>
      </c>
      <c r="AE9" s="8">
        <v>0</v>
      </c>
      <c r="AF9" s="75">
        <v>0</v>
      </c>
      <c r="AG9" s="8">
        <v>0.4</v>
      </c>
      <c r="AH9" s="75">
        <v>0.4</v>
      </c>
      <c r="AI9" s="8">
        <v>0</v>
      </c>
      <c r="AJ9" s="75">
        <v>0</v>
      </c>
      <c r="AK9" s="8">
        <v>0</v>
      </c>
      <c r="AL9" s="75">
        <v>0</v>
      </c>
      <c r="AM9" s="8">
        <v>0</v>
      </c>
      <c r="AN9" s="75">
        <v>0</v>
      </c>
      <c r="AO9" s="8">
        <v>0</v>
      </c>
      <c r="AP9" s="75">
        <v>0</v>
      </c>
      <c r="AQ9" s="8">
        <v>0</v>
      </c>
      <c r="AR9" s="75">
        <v>0</v>
      </c>
      <c r="AS9" s="8">
        <v>0</v>
      </c>
      <c r="AT9" s="75">
        <v>0</v>
      </c>
      <c r="AU9" s="8">
        <v>0</v>
      </c>
      <c r="AV9" s="75">
        <v>0</v>
      </c>
      <c r="AW9" s="8">
        <v>0</v>
      </c>
      <c r="AX9" s="75">
        <v>0</v>
      </c>
      <c r="AY9" s="8">
        <v>0</v>
      </c>
      <c r="AZ9" s="75">
        <v>0</v>
      </c>
      <c r="BA9" s="8">
        <v>0</v>
      </c>
      <c r="BB9" s="75">
        <v>0</v>
      </c>
      <c r="BC9" s="8">
        <v>0</v>
      </c>
      <c r="BD9" s="75">
        <v>0</v>
      </c>
      <c r="BE9" s="8">
        <v>0</v>
      </c>
      <c r="BF9" s="75">
        <v>0</v>
      </c>
      <c r="BG9" s="8">
        <v>0</v>
      </c>
      <c r="BH9" s="75">
        <v>0</v>
      </c>
      <c r="BI9" s="8">
        <v>0</v>
      </c>
      <c r="BJ9" s="75">
        <v>0.5</v>
      </c>
      <c r="BK9" s="8">
        <v>0</v>
      </c>
      <c r="BL9" s="75">
        <v>0</v>
      </c>
      <c r="BM9" s="8">
        <v>0</v>
      </c>
      <c r="BN9" s="75">
        <v>0</v>
      </c>
      <c r="BO9" s="8">
        <v>0</v>
      </c>
      <c r="BP9" s="75">
        <v>0</v>
      </c>
      <c r="BQ9" s="8">
        <v>0</v>
      </c>
      <c r="BR9" s="75">
        <v>0</v>
      </c>
      <c r="BS9" s="8">
        <v>0</v>
      </c>
      <c r="BT9" s="75">
        <v>0</v>
      </c>
      <c r="BU9" s="8">
        <v>0</v>
      </c>
      <c r="BV9" s="75">
        <v>0</v>
      </c>
      <c r="BW9" s="75">
        <v>0</v>
      </c>
      <c r="BX9" s="75">
        <v>0</v>
      </c>
      <c r="BY9" s="81">
        <v>470.4</v>
      </c>
      <c r="BZ9" s="82">
        <v>35.5</v>
      </c>
      <c r="CA9" s="83">
        <v>35.5</v>
      </c>
      <c r="CB9" s="8">
        <v>0</v>
      </c>
      <c r="CC9" s="84">
        <v>0</v>
      </c>
      <c r="CD9" s="85">
        <v>0</v>
      </c>
      <c r="CE9" s="80">
        <v>0</v>
      </c>
      <c r="CF9" s="80">
        <v>0</v>
      </c>
      <c r="CG9" s="85">
        <v>0</v>
      </c>
      <c r="CH9" s="80">
        <v>0</v>
      </c>
      <c r="CI9" s="80">
        <v>0</v>
      </c>
      <c r="CJ9" s="86">
        <v>35.5</v>
      </c>
      <c r="CK9" s="86">
        <v>505.9</v>
      </c>
    </row>
    <row r="10" spans="2:89" ht="12.75">
      <c r="B10" s="58" t="s">
        <v>13</v>
      </c>
      <c r="C10" s="2">
        <v>3</v>
      </c>
      <c r="D10" s="80">
        <v>0</v>
      </c>
      <c r="E10" s="75">
        <v>0</v>
      </c>
      <c r="F10" s="75">
        <v>0</v>
      </c>
      <c r="G10" s="80">
        <v>0</v>
      </c>
      <c r="H10" s="75">
        <v>0</v>
      </c>
      <c r="I10" s="75">
        <v>0</v>
      </c>
      <c r="J10" s="75">
        <v>0</v>
      </c>
      <c r="K10" s="80">
        <v>0</v>
      </c>
      <c r="L10" s="75">
        <v>0</v>
      </c>
      <c r="M10" s="75">
        <v>0</v>
      </c>
      <c r="N10" s="75">
        <v>0</v>
      </c>
      <c r="O10" s="75">
        <v>0.2</v>
      </c>
      <c r="P10" s="75">
        <v>0.2</v>
      </c>
      <c r="Q10" s="75">
        <v>190.4</v>
      </c>
      <c r="R10" s="75">
        <v>0.3</v>
      </c>
      <c r="S10" s="75">
        <v>0</v>
      </c>
      <c r="T10" s="75">
        <v>0</v>
      </c>
      <c r="U10" s="75">
        <v>0</v>
      </c>
      <c r="V10" s="75">
        <v>0</v>
      </c>
      <c r="W10" s="8">
        <v>0</v>
      </c>
      <c r="X10" s="75">
        <v>0</v>
      </c>
      <c r="Y10" s="8">
        <v>0</v>
      </c>
      <c r="Z10" s="75">
        <v>0.2</v>
      </c>
      <c r="AA10" s="8">
        <v>0</v>
      </c>
      <c r="AB10" s="75">
        <v>0</v>
      </c>
      <c r="AC10" s="8">
        <v>0</v>
      </c>
      <c r="AD10" s="75">
        <v>0</v>
      </c>
      <c r="AE10" s="8">
        <v>0</v>
      </c>
      <c r="AF10" s="75">
        <v>0</v>
      </c>
      <c r="AG10" s="8">
        <v>0</v>
      </c>
      <c r="AH10" s="75">
        <v>0.1</v>
      </c>
      <c r="AI10" s="8">
        <v>0</v>
      </c>
      <c r="AJ10" s="75">
        <v>0</v>
      </c>
      <c r="AK10" s="8">
        <v>0</v>
      </c>
      <c r="AL10" s="75">
        <v>0</v>
      </c>
      <c r="AM10" s="8">
        <v>0</v>
      </c>
      <c r="AN10" s="75">
        <v>0</v>
      </c>
      <c r="AO10" s="8">
        <v>0</v>
      </c>
      <c r="AP10" s="75">
        <v>0</v>
      </c>
      <c r="AQ10" s="8">
        <v>0</v>
      </c>
      <c r="AR10" s="75">
        <v>0</v>
      </c>
      <c r="AS10" s="8">
        <v>0</v>
      </c>
      <c r="AT10" s="75">
        <v>0</v>
      </c>
      <c r="AU10" s="8">
        <v>43.4</v>
      </c>
      <c r="AV10" s="75">
        <v>5.4</v>
      </c>
      <c r="AW10" s="8">
        <v>0</v>
      </c>
      <c r="AX10" s="75">
        <v>0</v>
      </c>
      <c r="AY10" s="8">
        <v>0</v>
      </c>
      <c r="AZ10" s="75">
        <v>0</v>
      </c>
      <c r="BA10" s="8">
        <v>0</v>
      </c>
      <c r="BB10" s="75">
        <v>0</v>
      </c>
      <c r="BC10" s="8">
        <v>0.5</v>
      </c>
      <c r="BD10" s="75">
        <v>0</v>
      </c>
      <c r="BE10" s="8">
        <v>0</v>
      </c>
      <c r="BF10" s="75">
        <v>0</v>
      </c>
      <c r="BG10" s="8">
        <v>0</v>
      </c>
      <c r="BH10" s="75">
        <v>0</v>
      </c>
      <c r="BI10" s="8">
        <v>0</v>
      </c>
      <c r="BJ10" s="75">
        <v>0.1</v>
      </c>
      <c r="BK10" s="8">
        <v>0</v>
      </c>
      <c r="BL10" s="75">
        <v>0.9</v>
      </c>
      <c r="BM10" s="8">
        <v>2.6</v>
      </c>
      <c r="BN10" s="75">
        <v>0</v>
      </c>
      <c r="BO10" s="8">
        <v>0</v>
      </c>
      <c r="BP10" s="75">
        <v>0</v>
      </c>
      <c r="BQ10" s="8">
        <v>0.1</v>
      </c>
      <c r="BR10" s="75">
        <v>1.1</v>
      </c>
      <c r="BS10" s="8">
        <v>0</v>
      </c>
      <c r="BT10" s="75">
        <v>4.9</v>
      </c>
      <c r="BU10" s="8">
        <v>0</v>
      </c>
      <c r="BV10" s="75">
        <v>0</v>
      </c>
      <c r="BW10" s="75">
        <v>0</v>
      </c>
      <c r="BX10" s="75">
        <v>0</v>
      </c>
      <c r="BY10" s="81">
        <v>250.4</v>
      </c>
      <c r="BZ10" s="82">
        <v>529.3</v>
      </c>
      <c r="CA10" s="83">
        <v>529.3</v>
      </c>
      <c r="CB10" s="8">
        <v>0</v>
      </c>
      <c r="CC10" s="84">
        <v>0</v>
      </c>
      <c r="CD10" s="85">
        <v>0</v>
      </c>
      <c r="CE10" s="80">
        <v>0</v>
      </c>
      <c r="CF10" s="80">
        <v>0</v>
      </c>
      <c r="CG10" s="85">
        <v>0</v>
      </c>
      <c r="CH10" s="80">
        <v>0</v>
      </c>
      <c r="CI10" s="80">
        <v>0</v>
      </c>
      <c r="CJ10" s="86">
        <v>529.3</v>
      </c>
      <c r="CK10" s="86">
        <v>779.7</v>
      </c>
    </row>
    <row r="11" spans="2:89" ht="12.75">
      <c r="B11" s="58" t="s">
        <v>14</v>
      </c>
      <c r="C11" s="2">
        <v>4</v>
      </c>
      <c r="D11" s="80">
        <v>0</v>
      </c>
      <c r="E11" s="75">
        <v>0</v>
      </c>
      <c r="F11" s="75">
        <v>0</v>
      </c>
      <c r="G11" s="80">
        <v>0</v>
      </c>
      <c r="H11" s="75">
        <v>0</v>
      </c>
      <c r="I11" s="75">
        <v>0</v>
      </c>
      <c r="J11" s="75">
        <v>2.4</v>
      </c>
      <c r="K11" s="80">
        <v>4.1</v>
      </c>
      <c r="L11" s="75">
        <v>743.7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8">
        <v>0</v>
      </c>
      <c r="X11" s="75">
        <v>0</v>
      </c>
      <c r="Y11" s="8">
        <v>0</v>
      </c>
      <c r="Z11" s="75">
        <v>17.4</v>
      </c>
      <c r="AA11" s="8">
        <v>0.1</v>
      </c>
      <c r="AB11" s="75">
        <v>3.2</v>
      </c>
      <c r="AC11" s="8">
        <v>0</v>
      </c>
      <c r="AD11" s="75">
        <v>0</v>
      </c>
      <c r="AE11" s="8">
        <v>0</v>
      </c>
      <c r="AF11" s="75">
        <v>102.4</v>
      </c>
      <c r="AG11" s="8">
        <v>0.9</v>
      </c>
      <c r="AH11" s="75">
        <v>0.2</v>
      </c>
      <c r="AI11" s="8">
        <v>0</v>
      </c>
      <c r="AJ11" s="75">
        <v>2.9</v>
      </c>
      <c r="AK11" s="8">
        <v>0.1</v>
      </c>
      <c r="AL11" s="75">
        <v>0</v>
      </c>
      <c r="AM11" s="8">
        <v>0</v>
      </c>
      <c r="AN11" s="75">
        <v>0</v>
      </c>
      <c r="AO11" s="8">
        <v>0</v>
      </c>
      <c r="AP11" s="75">
        <v>0</v>
      </c>
      <c r="AQ11" s="8">
        <v>0</v>
      </c>
      <c r="AR11" s="75">
        <v>0</v>
      </c>
      <c r="AS11" s="8">
        <v>0</v>
      </c>
      <c r="AT11" s="75">
        <v>0</v>
      </c>
      <c r="AU11" s="8">
        <v>0</v>
      </c>
      <c r="AV11" s="75">
        <v>0</v>
      </c>
      <c r="AW11" s="8">
        <v>0</v>
      </c>
      <c r="AX11" s="75">
        <v>0.1</v>
      </c>
      <c r="AY11" s="8">
        <v>0</v>
      </c>
      <c r="AZ11" s="75">
        <v>0</v>
      </c>
      <c r="BA11" s="8">
        <v>0</v>
      </c>
      <c r="BB11" s="75">
        <v>0</v>
      </c>
      <c r="BC11" s="8">
        <v>0</v>
      </c>
      <c r="BD11" s="75">
        <v>0</v>
      </c>
      <c r="BE11" s="8">
        <v>0</v>
      </c>
      <c r="BF11" s="75">
        <v>0.1</v>
      </c>
      <c r="BG11" s="8">
        <v>0</v>
      </c>
      <c r="BH11" s="75">
        <v>0</v>
      </c>
      <c r="BI11" s="8">
        <v>0</v>
      </c>
      <c r="BJ11" s="75">
        <v>1.1</v>
      </c>
      <c r="BK11" s="8">
        <v>0</v>
      </c>
      <c r="BL11" s="75">
        <v>0</v>
      </c>
      <c r="BM11" s="8">
        <v>0</v>
      </c>
      <c r="BN11" s="75">
        <v>0</v>
      </c>
      <c r="BO11" s="8">
        <v>0</v>
      </c>
      <c r="BP11" s="75">
        <v>0</v>
      </c>
      <c r="BQ11" s="8">
        <v>0</v>
      </c>
      <c r="BR11" s="75">
        <v>0</v>
      </c>
      <c r="BS11" s="8">
        <v>0</v>
      </c>
      <c r="BT11" s="75">
        <v>0</v>
      </c>
      <c r="BU11" s="8">
        <v>0</v>
      </c>
      <c r="BV11" s="75">
        <v>0</v>
      </c>
      <c r="BW11" s="75">
        <v>0</v>
      </c>
      <c r="BX11" s="75">
        <v>0</v>
      </c>
      <c r="BY11" s="81">
        <v>878.7</v>
      </c>
      <c r="BZ11" s="82">
        <v>0</v>
      </c>
      <c r="CA11" s="83">
        <v>0</v>
      </c>
      <c r="CB11" s="8">
        <v>0</v>
      </c>
      <c r="CC11" s="84">
        <v>0</v>
      </c>
      <c r="CD11" s="85">
        <v>0</v>
      </c>
      <c r="CE11" s="80">
        <v>0</v>
      </c>
      <c r="CF11" s="80">
        <v>0</v>
      </c>
      <c r="CG11" s="85">
        <v>0</v>
      </c>
      <c r="CH11" s="80">
        <v>0</v>
      </c>
      <c r="CI11" s="80">
        <v>0</v>
      </c>
      <c r="CJ11" s="86">
        <v>0</v>
      </c>
      <c r="CK11" s="86">
        <v>878.7</v>
      </c>
    </row>
    <row r="12" spans="2:89" ht="12.75">
      <c r="B12" s="58" t="s">
        <v>15</v>
      </c>
      <c r="C12" s="2">
        <v>5</v>
      </c>
      <c r="D12" s="80">
        <v>0</v>
      </c>
      <c r="E12" s="75">
        <v>0</v>
      </c>
      <c r="F12" s="75">
        <v>0</v>
      </c>
      <c r="G12" s="80">
        <v>0</v>
      </c>
      <c r="H12" s="75">
        <v>0</v>
      </c>
      <c r="I12" s="75">
        <v>0</v>
      </c>
      <c r="J12" s="75">
        <v>0</v>
      </c>
      <c r="K12" s="80">
        <v>12679.9</v>
      </c>
      <c r="L12" s="75">
        <v>0</v>
      </c>
      <c r="M12" s="75">
        <v>2615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8">
        <v>0</v>
      </c>
      <c r="X12" s="75">
        <v>0</v>
      </c>
      <c r="Y12" s="8">
        <v>0</v>
      </c>
      <c r="Z12" s="75">
        <v>0</v>
      </c>
      <c r="AA12" s="8">
        <v>0</v>
      </c>
      <c r="AB12" s="75">
        <v>0</v>
      </c>
      <c r="AC12" s="8">
        <v>0</v>
      </c>
      <c r="AD12" s="75">
        <v>0</v>
      </c>
      <c r="AE12" s="8">
        <v>0</v>
      </c>
      <c r="AF12" s="75">
        <v>0</v>
      </c>
      <c r="AG12" s="8">
        <v>0</v>
      </c>
      <c r="AH12" s="75">
        <v>0</v>
      </c>
      <c r="AI12" s="8">
        <v>0</v>
      </c>
      <c r="AJ12" s="75">
        <v>0</v>
      </c>
      <c r="AK12" s="8">
        <v>0</v>
      </c>
      <c r="AL12" s="75">
        <v>0</v>
      </c>
      <c r="AM12" s="8">
        <v>0</v>
      </c>
      <c r="AN12" s="75">
        <v>0</v>
      </c>
      <c r="AO12" s="8">
        <v>0</v>
      </c>
      <c r="AP12" s="75">
        <v>0</v>
      </c>
      <c r="AQ12" s="8">
        <v>0</v>
      </c>
      <c r="AR12" s="75">
        <v>0</v>
      </c>
      <c r="AS12" s="8">
        <v>0</v>
      </c>
      <c r="AT12" s="75">
        <v>0</v>
      </c>
      <c r="AU12" s="8">
        <v>0</v>
      </c>
      <c r="AV12" s="75">
        <v>0</v>
      </c>
      <c r="AW12" s="8">
        <v>0</v>
      </c>
      <c r="AX12" s="75">
        <v>0</v>
      </c>
      <c r="AY12" s="8">
        <v>0</v>
      </c>
      <c r="AZ12" s="75">
        <v>0</v>
      </c>
      <c r="BA12" s="8">
        <v>0</v>
      </c>
      <c r="BB12" s="75">
        <v>0</v>
      </c>
      <c r="BC12" s="8">
        <v>0</v>
      </c>
      <c r="BD12" s="75">
        <v>0</v>
      </c>
      <c r="BE12" s="8">
        <v>0</v>
      </c>
      <c r="BF12" s="75">
        <v>0</v>
      </c>
      <c r="BG12" s="8">
        <v>0</v>
      </c>
      <c r="BH12" s="75">
        <v>0</v>
      </c>
      <c r="BI12" s="8">
        <v>0</v>
      </c>
      <c r="BJ12" s="75">
        <v>0</v>
      </c>
      <c r="BK12" s="8">
        <v>0</v>
      </c>
      <c r="BL12" s="75">
        <v>0</v>
      </c>
      <c r="BM12" s="8">
        <v>0</v>
      </c>
      <c r="BN12" s="75">
        <v>0</v>
      </c>
      <c r="BO12" s="8">
        <v>0</v>
      </c>
      <c r="BP12" s="75">
        <v>0</v>
      </c>
      <c r="BQ12" s="8">
        <v>0</v>
      </c>
      <c r="BR12" s="75">
        <v>0</v>
      </c>
      <c r="BS12" s="8">
        <v>0</v>
      </c>
      <c r="BT12" s="75">
        <v>0</v>
      </c>
      <c r="BU12" s="8">
        <v>0</v>
      </c>
      <c r="BV12" s="75">
        <v>0</v>
      </c>
      <c r="BW12" s="75">
        <v>0</v>
      </c>
      <c r="BX12" s="75">
        <v>0</v>
      </c>
      <c r="BY12" s="81">
        <v>15294.9</v>
      </c>
      <c r="BZ12" s="82">
        <v>0</v>
      </c>
      <c r="CA12" s="83">
        <v>0</v>
      </c>
      <c r="CB12" s="8">
        <v>0</v>
      </c>
      <c r="CC12" s="84">
        <v>0</v>
      </c>
      <c r="CD12" s="85">
        <v>154.9</v>
      </c>
      <c r="CE12" s="80">
        <v>0</v>
      </c>
      <c r="CF12" s="80">
        <v>154.9</v>
      </c>
      <c r="CG12" s="85">
        <v>0</v>
      </c>
      <c r="CH12" s="80">
        <v>0</v>
      </c>
      <c r="CI12" s="80">
        <v>0</v>
      </c>
      <c r="CJ12" s="86">
        <v>154.9</v>
      </c>
      <c r="CK12" s="86">
        <v>15449.8</v>
      </c>
    </row>
    <row r="13" spans="2:89" ht="12.75">
      <c r="B13" s="58" t="s">
        <v>16</v>
      </c>
      <c r="C13" s="2">
        <v>6</v>
      </c>
      <c r="D13" s="80">
        <v>0</v>
      </c>
      <c r="E13" s="75">
        <v>0</v>
      </c>
      <c r="F13" s="75">
        <v>0</v>
      </c>
      <c r="G13" s="80">
        <v>0</v>
      </c>
      <c r="H13" s="75">
        <v>0</v>
      </c>
      <c r="I13" s="75">
        <v>0</v>
      </c>
      <c r="J13" s="75">
        <v>0</v>
      </c>
      <c r="K13" s="80">
        <v>4.8</v>
      </c>
      <c r="L13" s="75">
        <v>0.5</v>
      </c>
      <c r="M13" s="75">
        <v>0</v>
      </c>
      <c r="N13" s="75">
        <v>0</v>
      </c>
      <c r="O13" s="75">
        <v>0</v>
      </c>
      <c r="P13" s="75">
        <v>0</v>
      </c>
      <c r="Q13" s="75">
        <v>0.1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8">
        <v>0</v>
      </c>
      <c r="X13" s="75">
        <v>0.1</v>
      </c>
      <c r="Y13" s="8">
        <v>0</v>
      </c>
      <c r="Z13" s="75">
        <v>34.2</v>
      </c>
      <c r="AA13" s="8">
        <v>0.9</v>
      </c>
      <c r="AB13" s="75">
        <v>0</v>
      </c>
      <c r="AC13" s="8">
        <v>0</v>
      </c>
      <c r="AD13" s="75">
        <v>0</v>
      </c>
      <c r="AE13" s="8">
        <v>0</v>
      </c>
      <c r="AF13" s="75">
        <v>1103.7</v>
      </c>
      <c r="AG13" s="8">
        <v>0</v>
      </c>
      <c r="AH13" s="75">
        <v>2.1</v>
      </c>
      <c r="AI13" s="8">
        <v>0</v>
      </c>
      <c r="AJ13" s="75">
        <v>0</v>
      </c>
      <c r="AK13" s="8">
        <v>0</v>
      </c>
      <c r="AL13" s="75">
        <v>0</v>
      </c>
      <c r="AM13" s="8">
        <v>0</v>
      </c>
      <c r="AN13" s="75">
        <v>0</v>
      </c>
      <c r="AO13" s="8">
        <v>0.2</v>
      </c>
      <c r="AP13" s="75">
        <v>0</v>
      </c>
      <c r="AQ13" s="8">
        <v>0</v>
      </c>
      <c r="AR13" s="75">
        <v>0</v>
      </c>
      <c r="AS13" s="8">
        <v>0</v>
      </c>
      <c r="AT13" s="75">
        <v>0</v>
      </c>
      <c r="AU13" s="8">
        <v>0</v>
      </c>
      <c r="AV13" s="75">
        <v>0</v>
      </c>
      <c r="AW13" s="8">
        <v>0</v>
      </c>
      <c r="AX13" s="75">
        <v>0</v>
      </c>
      <c r="AY13" s="8">
        <v>0</v>
      </c>
      <c r="AZ13" s="75">
        <v>0</v>
      </c>
      <c r="BA13" s="8">
        <v>0</v>
      </c>
      <c r="BB13" s="75">
        <v>0</v>
      </c>
      <c r="BC13" s="8">
        <v>0</v>
      </c>
      <c r="BD13" s="75">
        <v>0</v>
      </c>
      <c r="BE13" s="8">
        <v>0</v>
      </c>
      <c r="BF13" s="75">
        <v>0</v>
      </c>
      <c r="BG13" s="8">
        <v>0</v>
      </c>
      <c r="BH13" s="75">
        <v>0</v>
      </c>
      <c r="BI13" s="8">
        <v>0.1</v>
      </c>
      <c r="BJ13" s="75">
        <v>1.1</v>
      </c>
      <c r="BK13" s="8">
        <v>0</v>
      </c>
      <c r="BL13" s="75">
        <v>0</v>
      </c>
      <c r="BM13" s="8">
        <v>0</v>
      </c>
      <c r="BN13" s="75">
        <v>0</v>
      </c>
      <c r="BO13" s="8">
        <v>0</v>
      </c>
      <c r="BP13" s="75">
        <v>0</v>
      </c>
      <c r="BQ13" s="8">
        <v>0</v>
      </c>
      <c r="BR13" s="75">
        <v>0</v>
      </c>
      <c r="BS13" s="8">
        <v>0</v>
      </c>
      <c r="BT13" s="75">
        <v>0</v>
      </c>
      <c r="BU13" s="8">
        <v>0</v>
      </c>
      <c r="BV13" s="75">
        <v>0</v>
      </c>
      <c r="BW13" s="75">
        <v>0</v>
      </c>
      <c r="BX13" s="75">
        <v>0</v>
      </c>
      <c r="BY13" s="81">
        <v>1147.8</v>
      </c>
      <c r="BZ13" s="82">
        <v>0</v>
      </c>
      <c r="CA13" s="83">
        <v>0</v>
      </c>
      <c r="CB13" s="8">
        <v>0</v>
      </c>
      <c r="CC13" s="84">
        <v>0</v>
      </c>
      <c r="CD13" s="85">
        <v>0</v>
      </c>
      <c r="CE13" s="80">
        <v>0</v>
      </c>
      <c r="CF13" s="80">
        <v>0</v>
      </c>
      <c r="CG13" s="85">
        <v>0</v>
      </c>
      <c r="CH13" s="80">
        <v>0</v>
      </c>
      <c r="CI13" s="80">
        <v>0</v>
      </c>
      <c r="CJ13" s="86">
        <v>0</v>
      </c>
      <c r="CK13" s="86">
        <v>1147.8</v>
      </c>
    </row>
    <row r="14" spans="2:89" ht="12.75">
      <c r="B14" s="58" t="s">
        <v>17</v>
      </c>
      <c r="C14" s="2">
        <v>7</v>
      </c>
      <c r="D14" s="80">
        <v>0</v>
      </c>
      <c r="E14" s="75">
        <v>0</v>
      </c>
      <c r="F14" s="75">
        <v>0</v>
      </c>
      <c r="G14" s="80">
        <v>0</v>
      </c>
      <c r="H14" s="75">
        <v>0</v>
      </c>
      <c r="I14" s="75">
        <v>0</v>
      </c>
      <c r="J14" s="75">
        <v>11.2</v>
      </c>
      <c r="K14" s="80">
        <v>0.5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8">
        <v>0</v>
      </c>
      <c r="X14" s="75">
        <v>0.6</v>
      </c>
      <c r="Y14" s="8">
        <v>0</v>
      </c>
      <c r="Z14" s="75">
        <v>47.7</v>
      </c>
      <c r="AA14" s="8">
        <v>0.4</v>
      </c>
      <c r="AB14" s="75">
        <v>0</v>
      </c>
      <c r="AC14" s="8">
        <v>0</v>
      </c>
      <c r="AD14" s="75">
        <v>39.7</v>
      </c>
      <c r="AE14" s="8">
        <v>3.2</v>
      </c>
      <c r="AF14" s="75">
        <v>0</v>
      </c>
      <c r="AG14" s="8">
        <v>0</v>
      </c>
      <c r="AH14" s="75">
        <v>1.5</v>
      </c>
      <c r="AI14" s="8">
        <v>0</v>
      </c>
      <c r="AJ14" s="75">
        <v>0</v>
      </c>
      <c r="AK14" s="8">
        <v>0</v>
      </c>
      <c r="AL14" s="75">
        <v>0.1</v>
      </c>
      <c r="AM14" s="8">
        <v>0</v>
      </c>
      <c r="AN14" s="75">
        <v>0</v>
      </c>
      <c r="AO14" s="8">
        <v>0</v>
      </c>
      <c r="AP14" s="75">
        <v>0</v>
      </c>
      <c r="AQ14" s="8">
        <v>445.4</v>
      </c>
      <c r="AR14" s="75">
        <v>0</v>
      </c>
      <c r="AS14" s="8">
        <v>0</v>
      </c>
      <c r="AT14" s="75">
        <v>0</v>
      </c>
      <c r="AU14" s="8">
        <v>0</v>
      </c>
      <c r="AV14" s="75">
        <v>0.1</v>
      </c>
      <c r="AW14" s="8">
        <v>0</v>
      </c>
      <c r="AX14" s="75">
        <v>0.3</v>
      </c>
      <c r="AY14" s="8">
        <v>0</v>
      </c>
      <c r="AZ14" s="75">
        <v>0</v>
      </c>
      <c r="BA14" s="8">
        <v>0</v>
      </c>
      <c r="BB14" s="75">
        <v>0</v>
      </c>
      <c r="BC14" s="8">
        <v>0</v>
      </c>
      <c r="BD14" s="75">
        <v>0</v>
      </c>
      <c r="BE14" s="8">
        <v>0</v>
      </c>
      <c r="BF14" s="75">
        <v>0</v>
      </c>
      <c r="BG14" s="8">
        <v>0</v>
      </c>
      <c r="BH14" s="75">
        <v>0.1</v>
      </c>
      <c r="BI14" s="8">
        <v>0</v>
      </c>
      <c r="BJ14" s="75">
        <v>0.2</v>
      </c>
      <c r="BK14" s="8">
        <v>0</v>
      </c>
      <c r="BL14" s="75">
        <v>0</v>
      </c>
      <c r="BM14" s="8">
        <v>0</v>
      </c>
      <c r="BN14" s="75">
        <v>0</v>
      </c>
      <c r="BO14" s="8">
        <v>0</v>
      </c>
      <c r="BP14" s="75">
        <v>0</v>
      </c>
      <c r="BQ14" s="8">
        <v>0</v>
      </c>
      <c r="BR14" s="75">
        <v>0</v>
      </c>
      <c r="BS14" s="8">
        <v>0</v>
      </c>
      <c r="BT14" s="75">
        <v>0</v>
      </c>
      <c r="BU14" s="8">
        <v>0</v>
      </c>
      <c r="BV14" s="75">
        <v>0</v>
      </c>
      <c r="BW14" s="75">
        <v>0</v>
      </c>
      <c r="BX14" s="75">
        <v>0</v>
      </c>
      <c r="BY14" s="81">
        <v>551</v>
      </c>
      <c r="BZ14" s="82">
        <v>1.7</v>
      </c>
      <c r="CA14" s="83">
        <v>1.7</v>
      </c>
      <c r="CB14" s="8">
        <v>0</v>
      </c>
      <c r="CC14" s="84">
        <v>0</v>
      </c>
      <c r="CD14" s="85">
        <v>0</v>
      </c>
      <c r="CE14" s="80">
        <v>0</v>
      </c>
      <c r="CF14" s="80">
        <v>0</v>
      </c>
      <c r="CG14" s="85">
        <v>0</v>
      </c>
      <c r="CH14" s="80">
        <v>0</v>
      </c>
      <c r="CI14" s="80">
        <v>0</v>
      </c>
      <c r="CJ14" s="86">
        <v>1.7</v>
      </c>
      <c r="CK14" s="86">
        <v>552.7</v>
      </c>
    </row>
    <row r="15" spans="2:89" ht="12.75">
      <c r="B15" s="58" t="s">
        <v>18</v>
      </c>
      <c r="C15" s="2">
        <v>8</v>
      </c>
      <c r="D15" s="80">
        <v>71.8</v>
      </c>
      <c r="E15" s="75">
        <v>1.9</v>
      </c>
      <c r="F15" s="75">
        <v>54.8</v>
      </c>
      <c r="G15" s="80">
        <v>6.6</v>
      </c>
      <c r="H15" s="75">
        <v>0.5</v>
      </c>
      <c r="I15" s="75">
        <v>0.5</v>
      </c>
      <c r="J15" s="75">
        <v>26.2</v>
      </c>
      <c r="K15" s="80">
        <v>908</v>
      </c>
      <c r="L15" s="75">
        <v>897.2</v>
      </c>
      <c r="M15" s="75">
        <v>13.6</v>
      </c>
      <c r="N15" s="75">
        <v>21.6</v>
      </c>
      <c r="O15" s="75">
        <v>17.1</v>
      </c>
      <c r="P15" s="75">
        <v>6.9</v>
      </c>
      <c r="Q15" s="75">
        <v>43.8</v>
      </c>
      <c r="R15" s="75">
        <v>10.1</v>
      </c>
      <c r="S15" s="75">
        <v>0.3</v>
      </c>
      <c r="T15" s="75">
        <v>6.5</v>
      </c>
      <c r="U15" s="75">
        <v>7.6</v>
      </c>
      <c r="V15" s="75">
        <v>8.7</v>
      </c>
      <c r="W15" s="8">
        <v>15.6</v>
      </c>
      <c r="X15" s="75">
        <v>15.2</v>
      </c>
      <c r="Y15" s="8">
        <v>5.8</v>
      </c>
      <c r="Z15" s="75">
        <v>966.2</v>
      </c>
      <c r="AA15" s="8">
        <v>23</v>
      </c>
      <c r="AB15" s="75">
        <v>39.5</v>
      </c>
      <c r="AC15" s="8">
        <v>17.4</v>
      </c>
      <c r="AD15" s="75">
        <v>30.2</v>
      </c>
      <c r="AE15" s="8">
        <v>42.2</v>
      </c>
      <c r="AF15" s="75">
        <v>91.5</v>
      </c>
      <c r="AG15" s="8">
        <v>30</v>
      </c>
      <c r="AH15" s="75">
        <v>29.8</v>
      </c>
      <c r="AI15" s="8">
        <v>0.1</v>
      </c>
      <c r="AJ15" s="75">
        <v>11.3</v>
      </c>
      <c r="AK15" s="8">
        <v>2.3</v>
      </c>
      <c r="AL15" s="75">
        <v>2.2</v>
      </c>
      <c r="AM15" s="8">
        <v>15.7</v>
      </c>
      <c r="AN15" s="75">
        <v>28.7</v>
      </c>
      <c r="AO15" s="8">
        <v>8.2</v>
      </c>
      <c r="AP15" s="75">
        <v>0.1</v>
      </c>
      <c r="AQ15" s="8">
        <v>74.5</v>
      </c>
      <c r="AR15" s="75">
        <v>14.8</v>
      </c>
      <c r="AS15" s="8">
        <v>59.7</v>
      </c>
      <c r="AT15" s="75">
        <v>8.7</v>
      </c>
      <c r="AU15" s="8">
        <v>20.1</v>
      </c>
      <c r="AV15" s="75">
        <v>2.2</v>
      </c>
      <c r="AW15" s="8">
        <v>3.9</v>
      </c>
      <c r="AX15" s="75">
        <v>1164.1</v>
      </c>
      <c r="AY15" s="8">
        <v>82.6</v>
      </c>
      <c r="AZ15" s="75">
        <v>160.2</v>
      </c>
      <c r="BA15" s="8">
        <v>8.1</v>
      </c>
      <c r="BB15" s="75">
        <v>34.4</v>
      </c>
      <c r="BC15" s="8">
        <v>11.7</v>
      </c>
      <c r="BD15" s="75">
        <v>2.9</v>
      </c>
      <c r="BE15" s="8">
        <v>0.9</v>
      </c>
      <c r="BF15" s="75">
        <v>6.5</v>
      </c>
      <c r="BG15" s="8">
        <v>9.5</v>
      </c>
      <c r="BH15" s="75">
        <v>14.7</v>
      </c>
      <c r="BI15" s="8">
        <v>1</v>
      </c>
      <c r="BJ15" s="75">
        <v>0</v>
      </c>
      <c r="BK15" s="8">
        <v>18.3</v>
      </c>
      <c r="BL15" s="75">
        <v>11.8</v>
      </c>
      <c r="BM15" s="8">
        <v>18.3</v>
      </c>
      <c r="BN15" s="75">
        <v>8.8</v>
      </c>
      <c r="BO15" s="8">
        <v>0</v>
      </c>
      <c r="BP15" s="75">
        <v>7.9</v>
      </c>
      <c r="BQ15" s="8">
        <v>3.6</v>
      </c>
      <c r="BR15" s="75">
        <v>26.2</v>
      </c>
      <c r="BS15" s="8">
        <v>23</v>
      </c>
      <c r="BT15" s="75">
        <v>36.8</v>
      </c>
      <c r="BU15" s="8">
        <v>1.8</v>
      </c>
      <c r="BV15" s="75">
        <v>0</v>
      </c>
      <c r="BW15" s="75">
        <v>9</v>
      </c>
      <c r="BX15" s="75">
        <v>0</v>
      </c>
      <c r="BY15" s="81">
        <v>5324.7</v>
      </c>
      <c r="BZ15" s="82">
        <v>208.4</v>
      </c>
      <c r="CA15" s="83">
        <v>208.4</v>
      </c>
      <c r="CB15" s="8">
        <v>0</v>
      </c>
      <c r="CC15" s="84">
        <v>0</v>
      </c>
      <c r="CD15" s="85">
        <v>0</v>
      </c>
      <c r="CE15" s="80">
        <v>0</v>
      </c>
      <c r="CF15" s="80">
        <v>0</v>
      </c>
      <c r="CG15" s="85">
        <v>0</v>
      </c>
      <c r="CH15" s="80">
        <v>0</v>
      </c>
      <c r="CI15" s="80">
        <v>0</v>
      </c>
      <c r="CJ15" s="86">
        <v>208.4</v>
      </c>
      <c r="CK15" s="86">
        <v>5533.1</v>
      </c>
    </row>
    <row r="16" spans="2:89" ht="12.75">
      <c r="B16" s="58" t="s">
        <v>19</v>
      </c>
      <c r="C16" s="2">
        <v>9</v>
      </c>
      <c r="D16" s="80">
        <v>2.2</v>
      </c>
      <c r="E16" s="75">
        <v>0</v>
      </c>
      <c r="F16" s="75">
        <v>0</v>
      </c>
      <c r="G16" s="80">
        <v>0.8</v>
      </c>
      <c r="H16" s="75">
        <v>0</v>
      </c>
      <c r="I16" s="75">
        <v>0</v>
      </c>
      <c r="J16" s="75">
        <v>0.9</v>
      </c>
      <c r="K16" s="80">
        <v>0.5</v>
      </c>
      <c r="L16" s="75">
        <v>16.7</v>
      </c>
      <c r="M16" s="75">
        <v>1.5</v>
      </c>
      <c r="N16" s="75">
        <v>0</v>
      </c>
      <c r="O16" s="75">
        <v>0.7</v>
      </c>
      <c r="P16" s="75">
        <v>0.5</v>
      </c>
      <c r="Q16" s="75">
        <v>3.8</v>
      </c>
      <c r="R16" s="75">
        <v>0.9</v>
      </c>
      <c r="S16" s="75">
        <v>0.1</v>
      </c>
      <c r="T16" s="75">
        <v>7.4</v>
      </c>
      <c r="U16" s="75">
        <v>2.9</v>
      </c>
      <c r="V16" s="75">
        <v>1.5</v>
      </c>
      <c r="W16" s="8">
        <v>5.1</v>
      </c>
      <c r="X16" s="75">
        <v>2.1</v>
      </c>
      <c r="Y16" s="8">
        <v>1.5</v>
      </c>
      <c r="Z16" s="75">
        <v>12.8</v>
      </c>
      <c r="AA16" s="8">
        <v>2.6</v>
      </c>
      <c r="AB16" s="75">
        <v>0.9</v>
      </c>
      <c r="AC16" s="8">
        <v>0.5</v>
      </c>
      <c r="AD16" s="75">
        <v>2.7</v>
      </c>
      <c r="AE16" s="8">
        <v>1.9</v>
      </c>
      <c r="AF16" s="75">
        <v>5.1</v>
      </c>
      <c r="AG16" s="8">
        <v>1.6</v>
      </c>
      <c r="AH16" s="75">
        <v>1.7</v>
      </c>
      <c r="AI16" s="8">
        <v>0.2</v>
      </c>
      <c r="AJ16" s="75">
        <v>1.4</v>
      </c>
      <c r="AK16" s="8">
        <v>0</v>
      </c>
      <c r="AL16" s="75">
        <v>0.2</v>
      </c>
      <c r="AM16" s="8">
        <v>2.5</v>
      </c>
      <c r="AN16" s="75">
        <v>0</v>
      </c>
      <c r="AO16" s="8">
        <v>1.1</v>
      </c>
      <c r="AP16" s="75">
        <v>0</v>
      </c>
      <c r="AQ16" s="8">
        <v>1.3</v>
      </c>
      <c r="AR16" s="75">
        <v>1.9</v>
      </c>
      <c r="AS16" s="8">
        <v>2.4</v>
      </c>
      <c r="AT16" s="75">
        <v>3.3</v>
      </c>
      <c r="AU16" s="8">
        <v>5.6</v>
      </c>
      <c r="AV16" s="75">
        <v>0.6</v>
      </c>
      <c r="AW16" s="8">
        <v>1</v>
      </c>
      <c r="AX16" s="75">
        <v>1.6</v>
      </c>
      <c r="AY16" s="8">
        <v>0</v>
      </c>
      <c r="AZ16" s="75">
        <v>0.1</v>
      </c>
      <c r="BA16" s="8">
        <v>0.3</v>
      </c>
      <c r="BB16" s="75">
        <v>2</v>
      </c>
      <c r="BC16" s="8">
        <v>0</v>
      </c>
      <c r="BD16" s="75">
        <v>0</v>
      </c>
      <c r="BE16" s="8">
        <v>1.5</v>
      </c>
      <c r="BF16" s="75">
        <v>0</v>
      </c>
      <c r="BG16" s="8">
        <v>3.6</v>
      </c>
      <c r="BH16" s="75">
        <v>0.5</v>
      </c>
      <c r="BI16" s="8">
        <v>0.4</v>
      </c>
      <c r="BJ16" s="75">
        <v>0</v>
      </c>
      <c r="BK16" s="8">
        <v>0.2</v>
      </c>
      <c r="BL16" s="75">
        <v>1</v>
      </c>
      <c r="BM16" s="8">
        <v>0.7</v>
      </c>
      <c r="BN16" s="75">
        <v>0.5</v>
      </c>
      <c r="BO16" s="8">
        <v>0</v>
      </c>
      <c r="BP16" s="75">
        <v>2.3</v>
      </c>
      <c r="BQ16" s="8">
        <v>2</v>
      </c>
      <c r="BR16" s="75">
        <v>1.5</v>
      </c>
      <c r="BS16" s="8">
        <v>0</v>
      </c>
      <c r="BT16" s="75">
        <v>0</v>
      </c>
      <c r="BU16" s="8">
        <v>0</v>
      </c>
      <c r="BV16" s="75">
        <v>0</v>
      </c>
      <c r="BW16" s="75">
        <v>0</v>
      </c>
      <c r="BX16" s="75">
        <v>0</v>
      </c>
      <c r="BY16" s="81">
        <v>118.6</v>
      </c>
      <c r="BZ16" s="82">
        <v>0</v>
      </c>
      <c r="CA16" s="83">
        <v>0</v>
      </c>
      <c r="CB16" s="8">
        <v>0</v>
      </c>
      <c r="CC16" s="84">
        <v>0</v>
      </c>
      <c r="CD16" s="85">
        <v>0</v>
      </c>
      <c r="CE16" s="80">
        <v>0</v>
      </c>
      <c r="CF16" s="80">
        <v>0</v>
      </c>
      <c r="CG16" s="85">
        <v>0</v>
      </c>
      <c r="CH16" s="80">
        <v>0</v>
      </c>
      <c r="CI16" s="80">
        <v>0</v>
      </c>
      <c r="CJ16" s="86">
        <v>0</v>
      </c>
      <c r="CK16" s="86">
        <v>118.6</v>
      </c>
    </row>
    <row r="17" spans="2:89" ht="12.75">
      <c r="B17" s="58" t="s">
        <v>20</v>
      </c>
      <c r="C17" s="2">
        <v>10</v>
      </c>
      <c r="D17" s="80">
        <v>0</v>
      </c>
      <c r="E17" s="75">
        <v>0</v>
      </c>
      <c r="F17" s="75">
        <v>0</v>
      </c>
      <c r="G17" s="80">
        <v>0</v>
      </c>
      <c r="H17" s="75">
        <v>0</v>
      </c>
      <c r="I17" s="75">
        <v>0</v>
      </c>
      <c r="J17" s="75">
        <v>0</v>
      </c>
      <c r="K17" s="80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8">
        <v>0</v>
      </c>
      <c r="X17" s="75">
        <v>0</v>
      </c>
      <c r="Y17" s="8">
        <v>0</v>
      </c>
      <c r="Z17" s="75">
        <v>0</v>
      </c>
      <c r="AA17" s="8">
        <v>0</v>
      </c>
      <c r="AB17" s="75">
        <v>0</v>
      </c>
      <c r="AC17" s="8">
        <v>0</v>
      </c>
      <c r="AD17" s="75">
        <v>0</v>
      </c>
      <c r="AE17" s="8">
        <v>0</v>
      </c>
      <c r="AF17" s="75">
        <v>0</v>
      </c>
      <c r="AG17" s="8">
        <v>0</v>
      </c>
      <c r="AH17" s="75">
        <v>0</v>
      </c>
      <c r="AI17" s="8">
        <v>0</v>
      </c>
      <c r="AJ17" s="75">
        <v>0</v>
      </c>
      <c r="AK17" s="8">
        <v>0</v>
      </c>
      <c r="AL17" s="75">
        <v>0</v>
      </c>
      <c r="AM17" s="8">
        <v>0</v>
      </c>
      <c r="AN17" s="75">
        <v>0</v>
      </c>
      <c r="AO17" s="8">
        <v>0</v>
      </c>
      <c r="AP17" s="75">
        <v>0</v>
      </c>
      <c r="AQ17" s="8">
        <v>0</v>
      </c>
      <c r="AR17" s="75">
        <v>0</v>
      </c>
      <c r="AS17" s="8">
        <v>0</v>
      </c>
      <c r="AT17" s="75">
        <v>0</v>
      </c>
      <c r="AU17" s="8">
        <v>0</v>
      </c>
      <c r="AV17" s="75">
        <v>0</v>
      </c>
      <c r="AW17" s="8">
        <v>0</v>
      </c>
      <c r="AX17" s="75">
        <v>0</v>
      </c>
      <c r="AY17" s="8">
        <v>0</v>
      </c>
      <c r="AZ17" s="75">
        <v>0</v>
      </c>
      <c r="BA17" s="8">
        <v>0</v>
      </c>
      <c r="BB17" s="75">
        <v>0</v>
      </c>
      <c r="BC17" s="8">
        <v>0</v>
      </c>
      <c r="BD17" s="75">
        <v>0</v>
      </c>
      <c r="BE17" s="8">
        <v>0</v>
      </c>
      <c r="BF17" s="75">
        <v>0</v>
      </c>
      <c r="BG17" s="8">
        <v>0</v>
      </c>
      <c r="BH17" s="75">
        <v>0</v>
      </c>
      <c r="BI17" s="8">
        <v>0</v>
      </c>
      <c r="BJ17" s="75">
        <v>0</v>
      </c>
      <c r="BK17" s="8">
        <v>0</v>
      </c>
      <c r="BL17" s="75">
        <v>0</v>
      </c>
      <c r="BM17" s="8">
        <v>0</v>
      </c>
      <c r="BN17" s="75">
        <v>0</v>
      </c>
      <c r="BO17" s="8">
        <v>0</v>
      </c>
      <c r="BP17" s="75">
        <v>0</v>
      </c>
      <c r="BQ17" s="8">
        <v>0</v>
      </c>
      <c r="BR17" s="75">
        <v>0</v>
      </c>
      <c r="BS17" s="8">
        <v>0</v>
      </c>
      <c r="BT17" s="75">
        <v>0</v>
      </c>
      <c r="BU17" s="8">
        <v>0</v>
      </c>
      <c r="BV17" s="75">
        <v>0</v>
      </c>
      <c r="BW17" s="75">
        <v>0</v>
      </c>
      <c r="BX17" s="75">
        <v>0</v>
      </c>
      <c r="BY17" s="81">
        <v>0</v>
      </c>
      <c r="BZ17" s="82">
        <v>0</v>
      </c>
      <c r="CA17" s="83">
        <v>0</v>
      </c>
      <c r="CB17" s="8">
        <v>0</v>
      </c>
      <c r="CC17" s="84">
        <v>0</v>
      </c>
      <c r="CD17" s="85">
        <v>0</v>
      </c>
      <c r="CE17" s="80">
        <v>0</v>
      </c>
      <c r="CF17" s="80">
        <v>0</v>
      </c>
      <c r="CG17" s="85">
        <v>0</v>
      </c>
      <c r="CH17" s="80">
        <v>0</v>
      </c>
      <c r="CI17" s="80">
        <v>0</v>
      </c>
      <c r="CJ17" s="86">
        <v>0</v>
      </c>
      <c r="CK17" s="86">
        <v>0</v>
      </c>
    </row>
    <row r="18" spans="2:89" ht="12.75">
      <c r="B18" s="58" t="s">
        <v>21</v>
      </c>
      <c r="C18" s="2">
        <v>11</v>
      </c>
      <c r="D18" s="80">
        <v>0</v>
      </c>
      <c r="E18" s="75">
        <v>0</v>
      </c>
      <c r="F18" s="75">
        <v>0</v>
      </c>
      <c r="G18" s="80">
        <v>0</v>
      </c>
      <c r="H18" s="75">
        <v>0</v>
      </c>
      <c r="I18" s="75">
        <v>0</v>
      </c>
      <c r="J18" s="75">
        <v>0</v>
      </c>
      <c r="K18" s="80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8">
        <v>0</v>
      </c>
      <c r="X18" s="75">
        <v>0</v>
      </c>
      <c r="Y18" s="8">
        <v>0</v>
      </c>
      <c r="Z18" s="75">
        <v>0</v>
      </c>
      <c r="AA18" s="8">
        <v>0</v>
      </c>
      <c r="AB18" s="75">
        <v>0</v>
      </c>
      <c r="AC18" s="8">
        <v>0</v>
      </c>
      <c r="AD18" s="75">
        <v>0</v>
      </c>
      <c r="AE18" s="8">
        <v>0</v>
      </c>
      <c r="AF18" s="75">
        <v>0</v>
      </c>
      <c r="AG18" s="8">
        <v>0</v>
      </c>
      <c r="AH18" s="75">
        <v>0</v>
      </c>
      <c r="AI18" s="8">
        <v>0</v>
      </c>
      <c r="AJ18" s="75">
        <v>0</v>
      </c>
      <c r="AK18" s="8">
        <v>0</v>
      </c>
      <c r="AL18" s="75">
        <v>0</v>
      </c>
      <c r="AM18" s="8">
        <v>0</v>
      </c>
      <c r="AN18" s="75">
        <v>0</v>
      </c>
      <c r="AO18" s="8">
        <v>0</v>
      </c>
      <c r="AP18" s="75">
        <v>0</v>
      </c>
      <c r="AQ18" s="8">
        <v>0</v>
      </c>
      <c r="AR18" s="75">
        <v>0</v>
      </c>
      <c r="AS18" s="8">
        <v>0</v>
      </c>
      <c r="AT18" s="75">
        <v>0</v>
      </c>
      <c r="AU18" s="8">
        <v>0</v>
      </c>
      <c r="AV18" s="75">
        <v>0</v>
      </c>
      <c r="AW18" s="8">
        <v>0</v>
      </c>
      <c r="AX18" s="75">
        <v>0</v>
      </c>
      <c r="AY18" s="8">
        <v>0</v>
      </c>
      <c r="AZ18" s="75">
        <v>0</v>
      </c>
      <c r="BA18" s="8">
        <v>0</v>
      </c>
      <c r="BB18" s="75">
        <v>0</v>
      </c>
      <c r="BC18" s="8">
        <v>0</v>
      </c>
      <c r="BD18" s="75">
        <v>0</v>
      </c>
      <c r="BE18" s="8">
        <v>0</v>
      </c>
      <c r="BF18" s="75">
        <v>0</v>
      </c>
      <c r="BG18" s="8">
        <v>0</v>
      </c>
      <c r="BH18" s="75">
        <v>0</v>
      </c>
      <c r="BI18" s="8">
        <v>0</v>
      </c>
      <c r="BJ18" s="75">
        <v>0</v>
      </c>
      <c r="BK18" s="8">
        <v>0</v>
      </c>
      <c r="BL18" s="75">
        <v>0</v>
      </c>
      <c r="BM18" s="8">
        <v>0</v>
      </c>
      <c r="BN18" s="75">
        <v>0</v>
      </c>
      <c r="BO18" s="8">
        <v>0</v>
      </c>
      <c r="BP18" s="75">
        <v>0</v>
      </c>
      <c r="BQ18" s="8">
        <v>0</v>
      </c>
      <c r="BR18" s="75">
        <v>0</v>
      </c>
      <c r="BS18" s="8">
        <v>0</v>
      </c>
      <c r="BT18" s="75">
        <v>0</v>
      </c>
      <c r="BU18" s="8">
        <v>0</v>
      </c>
      <c r="BV18" s="75">
        <v>0</v>
      </c>
      <c r="BW18" s="75">
        <v>0</v>
      </c>
      <c r="BX18" s="75">
        <v>0</v>
      </c>
      <c r="BY18" s="81">
        <v>0</v>
      </c>
      <c r="BZ18" s="82">
        <v>0</v>
      </c>
      <c r="CA18" s="83">
        <v>0</v>
      </c>
      <c r="CB18" s="8">
        <v>0</v>
      </c>
      <c r="CC18" s="84">
        <v>0</v>
      </c>
      <c r="CD18" s="85">
        <v>0</v>
      </c>
      <c r="CE18" s="80">
        <v>0</v>
      </c>
      <c r="CF18" s="80">
        <v>0</v>
      </c>
      <c r="CG18" s="85">
        <v>0</v>
      </c>
      <c r="CH18" s="80">
        <v>0</v>
      </c>
      <c r="CI18" s="80">
        <v>0</v>
      </c>
      <c r="CJ18" s="86">
        <v>0</v>
      </c>
      <c r="CK18" s="86">
        <v>0</v>
      </c>
    </row>
    <row r="19" spans="2:89" ht="12.75">
      <c r="B19" s="58" t="s">
        <v>22</v>
      </c>
      <c r="C19" s="2">
        <v>12</v>
      </c>
      <c r="D19" s="80">
        <v>0</v>
      </c>
      <c r="E19" s="75">
        <v>0</v>
      </c>
      <c r="F19" s="75">
        <v>0</v>
      </c>
      <c r="G19" s="80">
        <v>0</v>
      </c>
      <c r="H19" s="75">
        <v>0</v>
      </c>
      <c r="I19" s="75">
        <v>0</v>
      </c>
      <c r="J19" s="75">
        <v>0</v>
      </c>
      <c r="K19" s="80">
        <v>0</v>
      </c>
      <c r="L19" s="75">
        <v>0</v>
      </c>
      <c r="M19" s="75">
        <v>0</v>
      </c>
      <c r="N19" s="75">
        <v>0</v>
      </c>
      <c r="O19" s="75">
        <v>71</v>
      </c>
      <c r="P19" s="75">
        <v>0.2</v>
      </c>
      <c r="Q19" s="75">
        <v>83.7</v>
      </c>
      <c r="R19" s="75">
        <v>0.2</v>
      </c>
      <c r="S19" s="75">
        <v>0</v>
      </c>
      <c r="T19" s="75">
        <v>0</v>
      </c>
      <c r="U19" s="75">
        <v>0</v>
      </c>
      <c r="V19" s="75">
        <v>177.3</v>
      </c>
      <c r="W19" s="8">
        <v>0</v>
      </c>
      <c r="X19" s="75">
        <v>0</v>
      </c>
      <c r="Y19" s="8">
        <v>0</v>
      </c>
      <c r="Z19" s="75">
        <v>0</v>
      </c>
      <c r="AA19" s="8">
        <v>0</v>
      </c>
      <c r="AB19" s="75">
        <v>0</v>
      </c>
      <c r="AC19" s="8">
        <v>0</v>
      </c>
      <c r="AD19" s="75">
        <v>0</v>
      </c>
      <c r="AE19" s="8">
        <v>0</v>
      </c>
      <c r="AF19" s="75">
        <v>0</v>
      </c>
      <c r="AG19" s="8">
        <v>0</v>
      </c>
      <c r="AH19" s="75">
        <v>0.1</v>
      </c>
      <c r="AI19" s="8">
        <v>0</v>
      </c>
      <c r="AJ19" s="75">
        <v>0</v>
      </c>
      <c r="AK19" s="8">
        <v>0</v>
      </c>
      <c r="AL19" s="75">
        <v>0</v>
      </c>
      <c r="AM19" s="8">
        <v>0</v>
      </c>
      <c r="AN19" s="75">
        <v>0</v>
      </c>
      <c r="AO19" s="8">
        <v>0</v>
      </c>
      <c r="AP19" s="75">
        <v>0</v>
      </c>
      <c r="AQ19" s="8">
        <v>0</v>
      </c>
      <c r="AR19" s="75">
        <v>0</v>
      </c>
      <c r="AS19" s="8">
        <v>0</v>
      </c>
      <c r="AT19" s="75">
        <v>0</v>
      </c>
      <c r="AU19" s="8">
        <v>63.2</v>
      </c>
      <c r="AV19" s="75">
        <v>6.8</v>
      </c>
      <c r="AW19" s="8">
        <v>0</v>
      </c>
      <c r="AX19" s="75">
        <v>0</v>
      </c>
      <c r="AY19" s="8">
        <v>0</v>
      </c>
      <c r="AZ19" s="75">
        <v>0</v>
      </c>
      <c r="BA19" s="8">
        <v>0</v>
      </c>
      <c r="BB19" s="75">
        <v>0</v>
      </c>
      <c r="BC19" s="8">
        <v>0.4</v>
      </c>
      <c r="BD19" s="75">
        <v>0</v>
      </c>
      <c r="BE19" s="8">
        <v>0</v>
      </c>
      <c r="BF19" s="75">
        <v>0</v>
      </c>
      <c r="BG19" s="8">
        <v>0</v>
      </c>
      <c r="BH19" s="75">
        <v>0</v>
      </c>
      <c r="BI19" s="8">
        <v>0</v>
      </c>
      <c r="BJ19" s="75">
        <v>0.3</v>
      </c>
      <c r="BK19" s="8">
        <v>0</v>
      </c>
      <c r="BL19" s="75">
        <v>2.2</v>
      </c>
      <c r="BM19" s="8">
        <v>1.8</v>
      </c>
      <c r="BN19" s="75">
        <v>0</v>
      </c>
      <c r="BO19" s="8">
        <v>0</v>
      </c>
      <c r="BP19" s="75">
        <v>0</v>
      </c>
      <c r="BQ19" s="8">
        <v>0.1</v>
      </c>
      <c r="BR19" s="75">
        <v>1.7</v>
      </c>
      <c r="BS19" s="8">
        <v>0.4</v>
      </c>
      <c r="BT19" s="75">
        <v>2</v>
      </c>
      <c r="BU19" s="8">
        <v>0</v>
      </c>
      <c r="BV19" s="75">
        <v>0</v>
      </c>
      <c r="BW19" s="75">
        <v>0</v>
      </c>
      <c r="BX19" s="75">
        <v>0</v>
      </c>
      <c r="BY19" s="81">
        <v>411.4</v>
      </c>
      <c r="BZ19" s="82">
        <v>587.2</v>
      </c>
      <c r="CA19" s="83">
        <v>587.2</v>
      </c>
      <c r="CB19" s="8">
        <v>0</v>
      </c>
      <c r="CC19" s="84">
        <v>0</v>
      </c>
      <c r="CD19" s="85">
        <v>0</v>
      </c>
      <c r="CE19" s="80">
        <v>0</v>
      </c>
      <c r="CF19" s="80">
        <v>0</v>
      </c>
      <c r="CG19" s="85">
        <v>0</v>
      </c>
      <c r="CH19" s="80">
        <v>0</v>
      </c>
      <c r="CI19" s="80">
        <v>0</v>
      </c>
      <c r="CJ19" s="86">
        <v>587.2</v>
      </c>
      <c r="CK19" s="86">
        <v>998.6</v>
      </c>
    </row>
    <row r="20" spans="2:89" ht="12.75">
      <c r="B20" s="58" t="s">
        <v>23</v>
      </c>
      <c r="C20" s="2">
        <v>13</v>
      </c>
      <c r="D20" s="80">
        <v>0.1</v>
      </c>
      <c r="E20" s="75">
        <v>0</v>
      </c>
      <c r="F20" s="75">
        <v>0.1</v>
      </c>
      <c r="G20" s="80">
        <v>0</v>
      </c>
      <c r="H20" s="75">
        <v>0</v>
      </c>
      <c r="I20" s="75">
        <v>0</v>
      </c>
      <c r="J20" s="75">
        <v>0</v>
      </c>
      <c r="K20" s="80">
        <v>0</v>
      </c>
      <c r="L20" s="75">
        <v>0</v>
      </c>
      <c r="M20" s="75">
        <v>0</v>
      </c>
      <c r="N20" s="75">
        <v>0</v>
      </c>
      <c r="O20" s="75">
        <v>0</v>
      </c>
      <c r="P20" s="75">
        <v>27.5</v>
      </c>
      <c r="Q20" s="75">
        <v>21.7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8">
        <v>0</v>
      </c>
      <c r="X20" s="75">
        <v>0</v>
      </c>
      <c r="Y20" s="8">
        <v>0</v>
      </c>
      <c r="Z20" s="75">
        <v>5.7</v>
      </c>
      <c r="AA20" s="8">
        <v>0</v>
      </c>
      <c r="AB20" s="75">
        <v>0</v>
      </c>
      <c r="AC20" s="8">
        <v>0</v>
      </c>
      <c r="AD20" s="75">
        <v>0</v>
      </c>
      <c r="AE20" s="8">
        <v>0</v>
      </c>
      <c r="AF20" s="75">
        <v>0</v>
      </c>
      <c r="AG20" s="8">
        <v>0</v>
      </c>
      <c r="AH20" s="75">
        <v>0</v>
      </c>
      <c r="AI20" s="8">
        <v>0</v>
      </c>
      <c r="AJ20" s="75">
        <v>0</v>
      </c>
      <c r="AK20" s="8">
        <v>0</v>
      </c>
      <c r="AL20" s="75">
        <v>0</v>
      </c>
      <c r="AM20" s="8">
        <v>0</v>
      </c>
      <c r="AN20" s="75">
        <v>0</v>
      </c>
      <c r="AO20" s="8">
        <v>0</v>
      </c>
      <c r="AP20" s="75">
        <v>0</v>
      </c>
      <c r="AQ20" s="8">
        <v>0</v>
      </c>
      <c r="AR20" s="75">
        <v>0</v>
      </c>
      <c r="AS20" s="8">
        <v>0</v>
      </c>
      <c r="AT20" s="75">
        <v>0</v>
      </c>
      <c r="AU20" s="8">
        <v>39.5</v>
      </c>
      <c r="AV20" s="75">
        <v>4.1</v>
      </c>
      <c r="AW20" s="8">
        <v>0</v>
      </c>
      <c r="AX20" s="75">
        <v>0</v>
      </c>
      <c r="AY20" s="8">
        <v>0.3</v>
      </c>
      <c r="AZ20" s="75">
        <v>0</v>
      </c>
      <c r="BA20" s="8">
        <v>0</v>
      </c>
      <c r="BB20" s="75">
        <v>0</v>
      </c>
      <c r="BC20" s="8">
        <v>0.1</v>
      </c>
      <c r="BD20" s="75">
        <v>0</v>
      </c>
      <c r="BE20" s="8">
        <v>0</v>
      </c>
      <c r="BF20" s="75">
        <v>0</v>
      </c>
      <c r="BG20" s="8">
        <v>0</v>
      </c>
      <c r="BH20" s="75">
        <v>0</v>
      </c>
      <c r="BI20" s="8">
        <v>0</v>
      </c>
      <c r="BJ20" s="75">
        <v>0.1</v>
      </c>
      <c r="BK20" s="8">
        <v>0</v>
      </c>
      <c r="BL20" s="75">
        <v>0.7</v>
      </c>
      <c r="BM20" s="8">
        <v>1.2</v>
      </c>
      <c r="BN20" s="75">
        <v>0</v>
      </c>
      <c r="BO20" s="8">
        <v>0</v>
      </c>
      <c r="BP20" s="75">
        <v>0</v>
      </c>
      <c r="BQ20" s="8">
        <v>0</v>
      </c>
      <c r="BR20" s="75">
        <v>0.7</v>
      </c>
      <c r="BS20" s="8">
        <v>0.2</v>
      </c>
      <c r="BT20" s="75">
        <v>1.3</v>
      </c>
      <c r="BU20" s="8">
        <v>0</v>
      </c>
      <c r="BV20" s="75">
        <v>0</v>
      </c>
      <c r="BW20" s="75">
        <v>0</v>
      </c>
      <c r="BX20" s="75">
        <v>0</v>
      </c>
      <c r="BY20" s="81">
        <v>103.3</v>
      </c>
      <c r="BZ20" s="82">
        <v>1028.9</v>
      </c>
      <c r="CA20" s="83">
        <v>1028.9</v>
      </c>
      <c r="CB20" s="8">
        <v>0</v>
      </c>
      <c r="CC20" s="84">
        <v>0</v>
      </c>
      <c r="CD20" s="85">
        <v>0</v>
      </c>
      <c r="CE20" s="80">
        <v>0</v>
      </c>
      <c r="CF20" s="80">
        <v>0</v>
      </c>
      <c r="CG20" s="85">
        <v>0</v>
      </c>
      <c r="CH20" s="80">
        <v>0</v>
      </c>
      <c r="CI20" s="80">
        <v>0</v>
      </c>
      <c r="CJ20" s="86">
        <v>1028.9</v>
      </c>
      <c r="CK20" s="86">
        <v>1132.2</v>
      </c>
    </row>
    <row r="21" spans="2:89" ht="12.75">
      <c r="B21" s="58" t="s">
        <v>24</v>
      </c>
      <c r="C21" s="2">
        <v>14</v>
      </c>
      <c r="D21" s="80">
        <v>241.3</v>
      </c>
      <c r="E21" s="75">
        <v>0</v>
      </c>
      <c r="F21" s="75">
        <v>0</v>
      </c>
      <c r="G21" s="80">
        <v>0</v>
      </c>
      <c r="H21" s="75">
        <v>0</v>
      </c>
      <c r="I21" s="75">
        <v>0</v>
      </c>
      <c r="J21" s="75">
        <v>0</v>
      </c>
      <c r="K21" s="80">
        <v>0</v>
      </c>
      <c r="L21" s="75">
        <v>0.3</v>
      </c>
      <c r="M21" s="75">
        <v>0</v>
      </c>
      <c r="N21" s="75">
        <v>0</v>
      </c>
      <c r="O21" s="75">
        <v>0</v>
      </c>
      <c r="P21" s="75">
        <v>0</v>
      </c>
      <c r="Q21" s="75">
        <v>1445.2</v>
      </c>
      <c r="R21" s="75">
        <v>147.3</v>
      </c>
      <c r="S21" s="75">
        <v>0</v>
      </c>
      <c r="T21" s="75">
        <v>0</v>
      </c>
      <c r="U21" s="75">
        <v>0</v>
      </c>
      <c r="V21" s="75">
        <v>0</v>
      </c>
      <c r="W21" s="8">
        <v>0</v>
      </c>
      <c r="X21" s="75">
        <v>0</v>
      </c>
      <c r="Y21" s="8">
        <v>0.1</v>
      </c>
      <c r="Z21" s="75">
        <v>42.6</v>
      </c>
      <c r="AA21" s="8">
        <v>0.1</v>
      </c>
      <c r="AB21" s="75">
        <v>0</v>
      </c>
      <c r="AC21" s="8">
        <v>0</v>
      </c>
      <c r="AD21" s="75">
        <v>0</v>
      </c>
      <c r="AE21" s="8">
        <v>0</v>
      </c>
      <c r="AF21" s="75">
        <v>0</v>
      </c>
      <c r="AG21" s="8">
        <v>0</v>
      </c>
      <c r="AH21" s="75">
        <v>0.6</v>
      </c>
      <c r="AI21" s="8">
        <v>0</v>
      </c>
      <c r="AJ21" s="75">
        <v>0</v>
      </c>
      <c r="AK21" s="8">
        <v>0</v>
      </c>
      <c r="AL21" s="75">
        <v>0</v>
      </c>
      <c r="AM21" s="8">
        <v>0</v>
      </c>
      <c r="AN21" s="75">
        <v>0</v>
      </c>
      <c r="AO21" s="8">
        <v>0</v>
      </c>
      <c r="AP21" s="75">
        <v>0</v>
      </c>
      <c r="AQ21" s="8">
        <v>0</v>
      </c>
      <c r="AR21" s="75">
        <v>0</v>
      </c>
      <c r="AS21" s="8">
        <v>0</v>
      </c>
      <c r="AT21" s="75">
        <v>0</v>
      </c>
      <c r="AU21" s="8">
        <v>103.4</v>
      </c>
      <c r="AV21" s="75">
        <v>9.4</v>
      </c>
      <c r="AW21" s="8">
        <v>0</v>
      </c>
      <c r="AX21" s="75">
        <v>0</v>
      </c>
      <c r="AY21" s="8">
        <v>2.3</v>
      </c>
      <c r="AZ21" s="75">
        <v>0</v>
      </c>
      <c r="BA21" s="8">
        <v>0.2</v>
      </c>
      <c r="BB21" s="75">
        <v>0</v>
      </c>
      <c r="BC21" s="8">
        <v>0</v>
      </c>
      <c r="BD21" s="75">
        <v>0</v>
      </c>
      <c r="BE21" s="8">
        <v>0</v>
      </c>
      <c r="BF21" s="75">
        <v>0</v>
      </c>
      <c r="BG21" s="8">
        <v>0</v>
      </c>
      <c r="BH21" s="75">
        <v>0</v>
      </c>
      <c r="BI21" s="8">
        <v>0.1</v>
      </c>
      <c r="BJ21" s="75">
        <v>2.2</v>
      </c>
      <c r="BK21" s="8">
        <v>0</v>
      </c>
      <c r="BL21" s="75">
        <v>4.2</v>
      </c>
      <c r="BM21" s="8">
        <v>4.3</v>
      </c>
      <c r="BN21" s="75">
        <v>0</v>
      </c>
      <c r="BO21" s="8">
        <v>0</v>
      </c>
      <c r="BP21" s="75">
        <v>10.2</v>
      </c>
      <c r="BQ21" s="8">
        <v>0.2</v>
      </c>
      <c r="BR21" s="75">
        <v>5.7</v>
      </c>
      <c r="BS21" s="8">
        <v>1.3</v>
      </c>
      <c r="BT21" s="75">
        <v>6.5</v>
      </c>
      <c r="BU21" s="8">
        <v>0</v>
      </c>
      <c r="BV21" s="75">
        <v>0</v>
      </c>
      <c r="BW21" s="75">
        <v>1.6</v>
      </c>
      <c r="BX21" s="75">
        <v>0</v>
      </c>
      <c r="BY21" s="81">
        <v>2029.1</v>
      </c>
      <c r="BZ21" s="82">
        <v>4992.5</v>
      </c>
      <c r="CA21" s="83">
        <v>4992.5</v>
      </c>
      <c r="CB21" s="8">
        <v>0</v>
      </c>
      <c r="CC21" s="84">
        <v>0</v>
      </c>
      <c r="CD21" s="85">
        <v>0</v>
      </c>
      <c r="CE21" s="80">
        <v>0</v>
      </c>
      <c r="CF21" s="80">
        <v>0</v>
      </c>
      <c r="CG21" s="85">
        <v>0</v>
      </c>
      <c r="CH21" s="80">
        <v>0</v>
      </c>
      <c r="CI21" s="80">
        <v>0</v>
      </c>
      <c r="CJ21" s="86">
        <v>4992.5</v>
      </c>
      <c r="CK21" s="86">
        <v>7021.6</v>
      </c>
    </row>
    <row r="22" spans="2:89" ht="12.75">
      <c r="B22" s="58" t="s">
        <v>25</v>
      </c>
      <c r="C22" s="2">
        <v>15</v>
      </c>
      <c r="D22" s="80">
        <v>0</v>
      </c>
      <c r="E22" s="75">
        <v>0</v>
      </c>
      <c r="F22" s="75">
        <v>0</v>
      </c>
      <c r="G22" s="80">
        <v>0</v>
      </c>
      <c r="H22" s="75">
        <v>0</v>
      </c>
      <c r="I22" s="75">
        <v>0</v>
      </c>
      <c r="J22" s="75">
        <v>0</v>
      </c>
      <c r="K22" s="80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0.5</v>
      </c>
      <c r="Q22" s="75">
        <v>6.5</v>
      </c>
      <c r="R22" s="75">
        <v>743.8</v>
      </c>
      <c r="S22" s="75">
        <v>0</v>
      </c>
      <c r="T22" s="75">
        <v>0</v>
      </c>
      <c r="U22" s="75">
        <v>0</v>
      </c>
      <c r="V22" s="75">
        <v>0</v>
      </c>
      <c r="W22" s="8">
        <v>0</v>
      </c>
      <c r="X22" s="75">
        <v>0</v>
      </c>
      <c r="Y22" s="8">
        <v>0</v>
      </c>
      <c r="Z22" s="75">
        <v>35.7</v>
      </c>
      <c r="AA22" s="8">
        <v>0</v>
      </c>
      <c r="AB22" s="75">
        <v>0</v>
      </c>
      <c r="AC22" s="8">
        <v>0</v>
      </c>
      <c r="AD22" s="75">
        <v>0</v>
      </c>
      <c r="AE22" s="8">
        <v>0</v>
      </c>
      <c r="AF22" s="75">
        <v>0</v>
      </c>
      <c r="AG22" s="8">
        <v>0</v>
      </c>
      <c r="AH22" s="75">
        <v>0.1</v>
      </c>
      <c r="AI22" s="8">
        <v>0</v>
      </c>
      <c r="AJ22" s="75">
        <v>0</v>
      </c>
      <c r="AK22" s="8">
        <v>0</v>
      </c>
      <c r="AL22" s="75">
        <v>0</v>
      </c>
      <c r="AM22" s="8">
        <v>0</v>
      </c>
      <c r="AN22" s="75">
        <v>0</v>
      </c>
      <c r="AO22" s="8">
        <v>0</v>
      </c>
      <c r="AP22" s="75">
        <v>0</v>
      </c>
      <c r="AQ22" s="8">
        <v>0</v>
      </c>
      <c r="AR22" s="75">
        <v>0</v>
      </c>
      <c r="AS22" s="8">
        <v>0</v>
      </c>
      <c r="AT22" s="75">
        <v>0</v>
      </c>
      <c r="AU22" s="8">
        <v>32.1</v>
      </c>
      <c r="AV22" s="75">
        <v>155.9</v>
      </c>
      <c r="AW22" s="8">
        <v>0</v>
      </c>
      <c r="AX22" s="75">
        <v>0</v>
      </c>
      <c r="AY22" s="8">
        <v>0</v>
      </c>
      <c r="AZ22" s="75">
        <v>0</v>
      </c>
      <c r="BA22" s="8">
        <v>0.1</v>
      </c>
      <c r="BB22" s="75">
        <v>0</v>
      </c>
      <c r="BC22" s="8">
        <v>2</v>
      </c>
      <c r="BD22" s="75">
        <v>0</v>
      </c>
      <c r="BE22" s="8">
        <v>0</v>
      </c>
      <c r="BF22" s="75">
        <v>0</v>
      </c>
      <c r="BG22" s="8">
        <v>0</v>
      </c>
      <c r="BH22" s="75">
        <v>0.1</v>
      </c>
      <c r="BI22" s="8">
        <v>0</v>
      </c>
      <c r="BJ22" s="75">
        <v>0.2</v>
      </c>
      <c r="BK22" s="8">
        <v>0</v>
      </c>
      <c r="BL22" s="75">
        <v>0</v>
      </c>
      <c r="BM22" s="8">
        <v>0</v>
      </c>
      <c r="BN22" s="75">
        <v>0</v>
      </c>
      <c r="BO22" s="8">
        <v>0</v>
      </c>
      <c r="BP22" s="75">
        <v>0</v>
      </c>
      <c r="BQ22" s="8">
        <v>0.1</v>
      </c>
      <c r="BR22" s="75">
        <v>0</v>
      </c>
      <c r="BS22" s="8">
        <v>0</v>
      </c>
      <c r="BT22" s="75">
        <v>0</v>
      </c>
      <c r="BU22" s="8">
        <v>0</v>
      </c>
      <c r="BV22" s="75">
        <v>0</v>
      </c>
      <c r="BW22" s="75">
        <v>0</v>
      </c>
      <c r="BX22" s="75">
        <v>0</v>
      </c>
      <c r="BY22" s="81">
        <v>977.1</v>
      </c>
      <c r="BZ22" s="82">
        <v>222.8</v>
      </c>
      <c r="CA22" s="83">
        <v>222.8</v>
      </c>
      <c r="CB22" s="8">
        <v>0</v>
      </c>
      <c r="CC22" s="84">
        <v>0</v>
      </c>
      <c r="CD22" s="85">
        <v>0</v>
      </c>
      <c r="CE22" s="80">
        <v>0</v>
      </c>
      <c r="CF22" s="80">
        <v>0</v>
      </c>
      <c r="CG22" s="85">
        <v>0</v>
      </c>
      <c r="CH22" s="80">
        <v>0</v>
      </c>
      <c r="CI22" s="80">
        <v>0</v>
      </c>
      <c r="CJ22" s="86">
        <v>222.8</v>
      </c>
      <c r="CK22" s="86">
        <v>1199.9</v>
      </c>
    </row>
    <row r="23" spans="2:89" ht="12.75">
      <c r="B23" s="58" t="s">
        <v>26</v>
      </c>
      <c r="C23" s="2">
        <v>16</v>
      </c>
      <c r="D23" s="80">
        <v>0</v>
      </c>
      <c r="E23" s="75">
        <v>0</v>
      </c>
      <c r="F23" s="75">
        <v>0</v>
      </c>
      <c r="G23" s="80">
        <v>0</v>
      </c>
      <c r="H23" s="75">
        <v>0</v>
      </c>
      <c r="I23" s="75">
        <v>0</v>
      </c>
      <c r="J23" s="75">
        <v>0</v>
      </c>
      <c r="K23" s="80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17.6</v>
      </c>
      <c r="T23" s="75">
        <v>0</v>
      </c>
      <c r="U23" s="75">
        <v>0</v>
      </c>
      <c r="V23" s="75">
        <v>0</v>
      </c>
      <c r="W23" s="8">
        <v>0</v>
      </c>
      <c r="X23" s="75">
        <v>0</v>
      </c>
      <c r="Y23" s="8">
        <v>0</v>
      </c>
      <c r="Z23" s="75">
        <v>0</v>
      </c>
      <c r="AA23" s="8">
        <v>0</v>
      </c>
      <c r="AB23" s="75">
        <v>0</v>
      </c>
      <c r="AC23" s="8">
        <v>0</v>
      </c>
      <c r="AD23" s="75">
        <v>0</v>
      </c>
      <c r="AE23" s="8">
        <v>0</v>
      </c>
      <c r="AF23" s="75">
        <v>0</v>
      </c>
      <c r="AG23" s="8">
        <v>0</v>
      </c>
      <c r="AH23" s="75">
        <v>0</v>
      </c>
      <c r="AI23" s="8">
        <v>0</v>
      </c>
      <c r="AJ23" s="75">
        <v>0</v>
      </c>
      <c r="AK23" s="8">
        <v>0</v>
      </c>
      <c r="AL23" s="75">
        <v>0</v>
      </c>
      <c r="AM23" s="8">
        <v>0</v>
      </c>
      <c r="AN23" s="75">
        <v>0</v>
      </c>
      <c r="AO23" s="8">
        <v>0</v>
      </c>
      <c r="AP23" s="75">
        <v>0</v>
      </c>
      <c r="AQ23" s="8">
        <v>0</v>
      </c>
      <c r="AR23" s="75">
        <v>0</v>
      </c>
      <c r="AS23" s="8">
        <v>0</v>
      </c>
      <c r="AT23" s="75">
        <v>0</v>
      </c>
      <c r="AU23" s="8">
        <v>0</v>
      </c>
      <c r="AV23" s="75">
        <v>0</v>
      </c>
      <c r="AW23" s="8">
        <v>0</v>
      </c>
      <c r="AX23" s="75">
        <v>0</v>
      </c>
      <c r="AY23" s="8">
        <v>0</v>
      </c>
      <c r="AZ23" s="75">
        <v>0</v>
      </c>
      <c r="BA23" s="8">
        <v>0</v>
      </c>
      <c r="BB23" s="75">
        <v>0</v>
      </c>
      <c r="BC23" s="8">
        <v>0</v>
      </c>
      <c r="BD23" s="75">
        <v>0</v>
      </c>
      <c r="BE23" s="8">
        <v>0</v>
      </c>
      <c r="BF23" s="75">
        <v>0</v>
      </c>
      <c r="BG23" s="8">
        <v>0</v>
      </c>
      <c r="BH23" s="75">
        <v>0</v>
      </c>
      <c r="BI23" s="8">
        <v>0</v>
      </c>
      <c r="BJ23" s="75">
        <v>0</v>
      </c>
      <c r="BK23" s="8">
        <v>0</v>
      </c>
      <c r="BL23" s="75">
        <v>0</v>
      </c>
      <c r="BM23" s="8">
        <v>0</v>
      </c>
      <c r="BN23" s="75">
        <v>0</v>
      </c>
      <c r="BO23" s="8">
        <v>0</v>
      </c>
      <c r="BP23" s="75">
        <v>0</v>
      </c>
      <c r="BQ23" s="8">
        <v>0</v>
      </c>
      <c r="BR23" s="75">
        <v>0</v>
      </c>
      <c r="BS23" s="8">
        <v>0</v>
      </c>
      <c r="BT23" s="75">
        <v>0</v>
      </c>
      <c r="BU23" s="8">
        <v>0</v>
      </c>
      <c r="BV23" s="75">
        <v>0</v>
      </c>
      <c r="BW23" s="75">
        <v>0</v>
      </c>
      <c r="BX23" s="75">
        <v>0</v>
      </c>
      <c r="BY23" s="81">
        <v>17.6</v>
      </c>
      <c r="BZ23" s="82">
        <v>620.6</v>
      </c>
      <c r="CA23" s="83">
        <v>620.6</v>
      </c>
      <c r="CB23" s="8">
        <v>0</v>
      </c>
      <c r="CC23" s="84">
        <v>0</v>
      </c>
      <c r="CD23" s="85">
        <v>0</v>
      </c>
      <c r="CE23" s="80">
        <v>0</v>
      </c>
      <c r="CF23" s="80">
        <v>0</v>
      </c>
      <c r="CG23" s="85">
        <v>0</v>
      </c>
      <c r="CH23" s="80">
        <v>0</v>
      </c>
      <c r="CI23" s="80">
        <v>0</v>
      </c>
      <c r="CJ23" s="86">
        <v>620.6</v>
      </c>
      <c r="CK23" s="86">
        <v>638.2</v>
      </c>
    </row>
    <row r="24" spans="2:89" ht="12.75">
      <c r="B24" s="58" t="s">
        <v>27</v>
      </c>
      <c r="C24" s="2">
        <v>17</v>
      </c>
      <c r="D24" s="80">
        <v>7.7</v>
      </c>
      <c r="E24" s="75">
        <v>0</v>
      </c>
      <c r="F24" s="75">
        <v>15.5</v>
      </c>
      <c r="G24" s="80">
        <v>0</v>
      </c>
      <c r="H24" s="75">
        <v>0</v>
      </c>
      <c r="I24" s="75">
        <v>0</v>
      </c>
      <c r="J24" s="75">
        <v>0</v>
      </c>
      <c r="K24" s="80">
        <v>0.1</v>
      </c>
      <c r="L24" s="75">
        <v>0.1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1521.4</v>
      </c>
      <c r="U24" s="75">
        <v>746.1</v>
      </c>
      <c r="V24" s="75">
        <v>3.7</v>
      </c>
      <c r="W24" s="8">
        <v>0</v>
      </c>
      <c r="X24" s="75">
        <v>0</v>
      </c>
      <c r="Y24" s="8">
        <v>0.3</v>
      </c>
      <c r="Z24" s="75">
        <v>10.1</v>
      </c>
      <c r="AA24" s="8">
        <v>11</v>
      </c>
      <c r="AB24" s="75">
        <v>0</v>
      </c>
      <c r="AC24" s="8">
        <v>0.5</v>
      </c>
      <c r="AD24" s="75">
        <v>0</v>
      </c>
      <c r="AE24" s="8">
        <v>0</v>
      </c>
      <c r="AF24" s="75">
        <v>0</v>
      </c>
      <c r="AG24" s="8">
        <v>0.1</v>
      </c>
      <c r="AH24" s="75">
        <v>1.6</v>
      </c>
      <c r="AI24" s="8">
        <v>0</v>
      </c>
      <c r="AJ24" s="75">
        <v>0</v>
      </c>
      <c r="AK24" s="8">
        <v>0</v>
      </c>
      <c r="AL24" s="75">
        <v>0</v>
      </c>
      <c r="AM24" s="8">
        <v>22.9</v>
      </c>
      <c r="AN24" s="75">
        <v>8.2</v>
      </c>
      <c r="AO24" s="8">
        <v>17.6</v>
      </c>
      <c r="AP24" s="75">
        <v>0</v>
      </c>
      <c r="AQ24" s="8">
        <v>5.1</v>
      </c>
      <c r="AR24" s="75">
        <v>0</v>
      </c>
      <c r="AS24" s="8">
        <v>13.5</v>
      </c>
      <c r="AT24" s="75">
        <v>3.9</v>
      </c>
      <c r="AU24" s="8">
        <v>12.1</v>
      </c>
      <c r="AV24" s="75">
        <v>1.1</v>
      </c>
      <c r="AW24" s="8">
        <v>0</v>
      </c>
      <c r="AX24" s="75">
        <v>0</v>
      </c>
      <c r="AY24" s="8">
        <v>0</v>
      </c>
      <c r="AZ24" s="75">
        <v>0</v>
      </c>
      <c r="BA24" s="8">
        <v>0</v>
      </c>
      <c r="BB24" s="75">
        <v>0</v>
      </c>
      <c r="BC24" s="8">
        <v>0</v>
      </c>
      <c r="BD24" s="75">
        <v>0</v>
      </c>
      <c r="BE24" s="8">
        <v>0</v>
      </c>
      <c r="BF24" s="75">
        <v>0.1</v>
      </c>
      <c r="BG24" s="8">
        <v>0</v>
      </c>
      <c r="BH24" s="75">
        <v>0</v>
      </c>
      <c r="BI24" s="8">
        <v>0</v>
      </c>
      <c r="BJ24" s="75">
        <v>4.6</v>
      </c>
      <c r="BK24" s="8">
        <v>0</v>
      </c>
      <c r="BL24" s="75">
        <v>0</v>
      </c>
      <c r="BM24" s="8">
        <v>7.9</v>
      </c>
      <c r="BN24" s="75">
        <v>0</v>
      </c>
      <c r="BO24" s="8">
        <v>0</v>
      </c>
      <c r="BP24" s="75">
        <v>0</v>
      </c>
      <c r="BQ24" s="8">
        <v>0</v>
      </c>
      <c r="BR24" s="75">
        <v>0</v>
      </c>
      <c r="BS24" s="8">
        <v>0</v>
      </c>
      <c r="BT24" s="75">
        <v>10.7</v>
      </c>
      <c r="BU24" s="8">
        <v>0</v>
      </c>
      <c r="BV24" s="75">
        <v>0</v>
      </c>
      <c r="BW24" s="75">
        <v>0</v>
      </c>
      <c r="BX24" s="75">
        <v>0</v>
      </c>
      <c r="BY24" s="81">
        <v>2425.9</v>
      </c>
      <c r="BZ24" s="82">
        <v>1282.7</v>
      </c>
      <c r="CA24" s="83">
        <v>1282.7</v>
      </c>
      <c r="CB24" s="8">
        <v>0</v>
      </c>
      <c r="CC24" s="84">
        <v>0</v>
      </c>
      <c r="CD24" s="85">
        <v>9.3</v>
      </c>
      <c r="CE24" s="80">
        <v>9.3</v>
      </c>
      <c r="CF24" s="80">
        <v>0</v>
      </c>
      <c r="CG24" s="85">
        <v>0</v>
      </c>
      <c r="CH24" s="80">
        <v>0</v>
      </c>
      <c r="CI24" s="80">
        <v>0</v>
      </c>
      <c r="CJ24" s="86">
        <v>1292</v>
      </c>
      <c r="CK24" s="86">
        <v>3717.9</v>
      </c>
    </row>
    <row r="25" spans="2:89" ht="12.75">
      <c r="B25" s="58" t="s">
        <v>28</v>
      </c>
      <c r="C25" s="2">
        <v>18</v>
      </c>
      <c r="D25" s="80">
        <v>0.3</v>
      </c>
      <c r="E25" s="75">
        <v>0.1</v>
      </c>
      <c r="F25" s="75">
        <v>0</v>
      </c>
      <c r="G25" s="80">
        <v>0.3</v>
      </c>
      <c r="H25" s="75">
        <v>0.3</v>
      </c>
      <c r="I25" s="75">
        <v>0</v>
      </c>
      <c r="J25" s="75">
        <v>0</v>
      </c>
      <c r="K25" s="80">
        <v>0.1</v>
      </c>
      <c r="L25" s="75">
        <v>0</v>
      </c>
      <c r="M25" s="75">
        <v>0</v>
      </c>
      <c r="N25" s="75">
        <v>0</v>
      </c>
      <c r="O25" s="75">
        <v>0.2</v>
      </c>
      <c r="P25" s="75">
        <v>0.1</v>
      </c>
      <c r="Q25" s="75">
        <v>0.4</v>
      </c>
      <c r="R25" s="75">
        <v>0.1</v>
      </c>
      <c r="S25" s="75">
        <v>0</v>
      </c>
      <c r="T25" s="75">
        <v>0.2</v>
      </c>
      <c r="U25" s="75">
        <v>25.1</v>
      </c>
      <c r="V25" s="75">
        <v>0</v>
      </c>
      <c r="W25" s="8">
        <v>0.8</v>
      </c>
      <c r="X25" s="75">
        <v>0.1</v>
      </c>
      <c r="Y25" s="8">
        <v>0</v>
      </c>
      <c r="Z25" s="75">
        <v>0.3</v>
      </c>
      <c r="AA25" s="8">
        <v>0.1</v>
      </c>
      <c r="AB25" s="75">
        <v>0.2</v>
      </c>
      <c r="AC25" s="8">
        <v>0.3</v>
      </c>
      <c r="AD25" s="75">
        <v>0.2</v>
      </c>
      <c r="AE25" s="8">
        <v>0.4</v>
      </c>
      <c r="AF25" s="75">
        <v>0.5</v>
      </c>
      <c r="AG25" s="8">
        <v>0.3</v>
      </c>
      <c r="AH25" s="75">
        <v>0.3</v>
      </c>
      <c r="AI25" s="8">
        <v>0.1</v>
      </c>
      <c r="AJ25" s="75">
        <v>0.3</v>
      </c>
      <c r="AK25" s="8">
        <v>0</v>
      </c>
      <c r="AL25" s="75">
        <v>0</v>
      </c>
      <c r="AM25" s="8">
        <v>0.4</v>
      </c>
      <c r="AN25" s="75">
        <v>0.3</v>
      </c>
      <c r="AO25" s="8">
        <v>0.9</v>
      </c>
      <c r="AP25" s="75">
        <v>0</v>
      </c>
      <c r="AQ25" s="8">
        <v>0.5</v>
      </c>
      <c r="AR25" s="75">
        <v>0</v>
      </c>
      <c r="AS25" s="8">
        <v>0</v>
      </c>
      <c r="AT25" s="75">
        <v>0</v>
      </c>
      <c r="AU25" s="8">
        <v>0.1</v>
      </c>
      <c r="AV25" s="75">
        <v>0</v>
      </c>
      <c r="AW25" s="8">
        <v>0</v>
      </c>
      <c r="AX25" s="75">
        <v>0</v>
      </c>
      <c r="AY25" s="8">
        <v>0</v>
      </c>
      <c r="AZ25" s="75">
        <v>0</v>
      </c>
      <c r="BA25" s="8">
        <v>0</v>
      </c>
      <c r="BB25" s="75">
        <v>0</v>
      </c>
      <c r="BC25" s="8">
        <v>0</v>
      </c>
      <c r="BD25" s="75">
        <v>0</v>
      </c>
      <c r="BE25" s="8">
        <v>0</v>
      </c>
      <c r="BF25" s="75">
        <v>0</v>
      </c>
      <c r="BG25" s="8">
        <v>0</v>
      </c>
      <c r="BH25" s="75">
        <v>0</v>
      </c>
      <c r="BI25" s="8">
        <v>0</v>
      </c>
      <c r="BJ25" s="75">
        <v>0</v>
      </c>
      <c r="BK25" s="8">
        <v>0.9</v>
      </c>
      <c r="BL25" s="75">
        <v>0</v>
      </c>
      <c r="BM25" s="8">
        <v>0.1</v>
      </c>
      <c r="BN25" s="75">
        <v>0</v>
      </c>
      <c r="BO25" s="8">
        <v>0</v>
      </c>
      <c r="BP25" s="75">
        <v>1.8</v>
      </c>
      <c r="BQ25" s="8">
        <v>0</v>
      </c>
      <c r="BR25" s="75">
        <v>0</v>
      </c>
      <c r="BS25" s="8">
        <v>0</v>
      </c>
      <c r="BT25" s="75">
        <v>0</v>
      </c>
      <c r="BU25" s="8">
        <v>0</v>
      </c>
      <c r="BV25" s="75">
        <v>0</v>
      </c>
      <c r="BW25" s="75">
        <v>0</v>
      </c>
      <c r="BX25" s="75">
        <v>0</v>
      </c>
      <c r="BY25" s="81">
        <v>36.1</v>
      </c>
      <c r="BZ25" s="82">
        <v>3730.8</v>
      </c>
      <c r="CA25" s="83">
        <v>3730.8</v>
      </c>
      <c r="CB25" s="8">
        <v>0</v>
      </c>
      <c r="CC25" s="84">
        <v>0</v>
      </c>
      <c r="CD25" s="85">
        <v>0</v>
      </c>
      <c r="CE25" s="80">
        <v>0</v>
      </c>
      <c r="CF25" s="80">
        <v>0</v>
      </c>
      <c r="CG25" s="85">
        <v>0</v>
      </c>
      <c r="CH25" s="80">
        <v>0</v>
      </c>
      <c r="CI25" s="80">
        <v>0</v>
      </c>
      <c r="CJ25" s="86">
        <v>3730.8</v>
      </c>
      <c r="CK25" s="86">
        <v>3766.9</v>
      </c>
    </row>
    <row r="26" spans="2:89" ht="12.75">
      <c r="B26" s="58" t="s">
        <v>29</v>
      </c>
      <c r="C26" s="2">
        <v>19</v>
      </c>
      <c r="D26" s="80">
        <v>0</v>
      </c>
      <c r="E26" s="75">
        <v>0</v>
      </c>
      <c r="F26" s="75">
        <v>0</v>
      </c>
      <c r="G26" s="80">
        <v>0</v>
      </c>
      <c r="H26" s="75">
        <v>0</v>
      </c>
      <c r="I26" s="75">
        <v>0</v>
      </c>
      <c r="J26" s="75">
        <v>0</v>
      </c>
      <c r="K26" s="80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0.2</v>
      </c>
      <c r="R26" s="75">
        <v>0</v>
      </c>
      <c r="S26" s="75">
        <v>0</v>
      </c>
      <c r="T26" s="75">
        <v>0</v>
      </c>
      <c r="U26" s="75">
        <v>97.6</v>
      </c>
      <c r="V26" s="75">
        <v>565.2</v>
      </c>
      <c r="W26" s="8">
        <v>0</v>
      </c>
      <c r="X26" s="75">
        <v>0</v>
      </c>
      <c r="Y26" s="8">
        <v>0.1</v>
      </c>
      <c r="Z26" s="75">
        <v>0</v>
      </c>
      <c r="AA26" s="8">
        <v>0</v>
      </c>
      <c r="AB26" s="75">
        <v>0</v>
      </c>
      <c r="AC26" s="8">
        <v>0</v>
      </c>
      <c r="AD26" s="75">
        <v>0</v>
      </c>
      <c r="AE26" s="8">
        <v>0</v>
      </c>
      <c r="AF26" s="75">
        <v>0</v>
      </c>
      <c r="AG26" s="8">
        <v>0</v>
      </c>
      <c r="AH26" s="75">
        <v>0</v>
      </c>
      <c r="AI26" s="8">
        <v>0</v>
      </c>
      <c r="AJ26" s="75">
        <v>0</v>
      </c>
      <c r="AK26" s="8">
        <v>0</v>
      </c>
      <c r="AL26" s="75">
        <v>0</v>
      </c>
      <c r="AM26" s="8">
        <v>0</v>
      </c>
      <c r="AN26" s="75">
        <v>0</v>
      </c>
      <c r="AO26" s="8">
        <v>7.2</v>
      </c>
      <c r="AP26" s="75">
        <v>0</v>
      </c>
      <c r="AQ26" s="8">
        <v>0</v>
      </c>
      <c r="AR26" s="75">
        <v>0</v>
      </c>
      <c r="AS26" s="8">
        <v>0</v>
      </c>
      <c r="AT26" s="75">
        <v>0</v>
      </c>
      <c r="AU26" s="8">
        <v>0</v>
      </c>
      <c r="AV26" s="75">
        <v>0</v>
      </c>
      <c r="AW26" s="8">
        <v>0</v>
      </c>
      <c r="AX26" s="75">
        <v>0</v>
      </c>
      <c r="AY26" s="8">
        <v>0</v>
      </c>
      <c r="AZ26" s="75">
        <v>0</v>
      </c>
      <c r="BA26" s="8">
        <v>0</v>
      </c>
      <c r="BB26" s="75">
        <v>0</v>
      </c>
      <c r="BC26" s="8">
        <v>0</v>
      </c>
      <c r="BD26" s="75">
        <v>0</v>
      </c>
      <c r="BE26" s="8">
        <v>0</v>
      </c>
      <c r="BF26" s="75">
        <v>0</v>
      </c>
      <c r="BG26" s="8">
        <v>0</v>
      </c>
      <c r="BH26" s="75">
        <v>0</v>
      </c>
      <c r="BI26" s="8">
        <v>0</v>
      </c>
      <c r="BJ26" s="75">
        <v>0.6</v>
      </c>
      <c r="BK26" s="8">
        <v>0</v>
      </c>
      <c r="BL26" s="75">
        <v>0</v>
      </c>
      <c r="BM26" s="8">
        <v>0</v>
      </c>
      <c r="BN26" s="75">
        <v>0.2</v>
      </c>
      <c r="BO26" s="8">
        <v>0</v>
      </c>
      <c r="BP26" s="75">
        <v>0</v>
      </c>
      <c r="BQ26" s="8">
        <v>0</v>
      </c>
      <c r="BR26" s="75">
        <v>0</v>
      </c>
      <c r="BS26" s="8">
        <v>0</v>
      </c>
      <c r="BT26" s="75">
        <v>0</v>
      </c>
      <c r="BU26" s="8">
        <v>0</v>
      </c>
      <c r="BV26" s="75">
        <v>0</v>
      </c>
      <c r="BW26" s="75">
        <v>0</v>
      </c>
      <c r="BX26" s="75">
        <v>0</v>
      </c>
      <c r="BY26" s="81">
        <v>671.1</v>
      </c>
      <c r="BZ26" s="82">
        <v>1068</v>
      </c>
      <c r="CA26" s="83">
        <v>1068</v>
      </c>
      <c r="CB26" s="8">
        <v>0</v>
      </c>
      <c r="CC26" s="84">
        <v>0</v>
      </c>
      <c r="CD26" s="85">
        <v>0</v>
      </c>
      <c r="CE26" s="80">
        <v>0</v>
      </c>
      <c r="CF26" s="80">
        <v>0</v>
      </c>
      <c r="CG26" s="85">
        <v>0</v>
      </c>
      <c r="CH26" s="80">
        <v>0</v>
      </c>
      <c r="CI26" s="80">
        <v>0</v>
      </c>
      <c r="CJ26" s="86">
        <v>1068</v>
      </c>
      <c r="CK26" s="86">
        <v>1739.1</v>
      </c>
    </row>
    <row r="27" spans="2:89" ht="12.75">
      <c r="B27" s="58" t="s">
        <v>30</v>
      </c>
      <c r="C27" s="2">
        <v>20</v>
      </c>
      <c r="D27" s="80">
        <v>0.5</v>
      </c>
      <c r="E27" s="75">
        <v>0.1</v>
      </c>
      <c r="F27" s="75">
        <v>0</v>
      </c>
      <c r="G27" s="80">
        <v>0</v>
      </c>
      <c r="H27" s="75">
        <v>0</v>
      </c>
      <c r="I27" s="75">
        <v>0</v>
      </c>
      <c r="J27" s="75">
        <v>0</v>
      </c>
      <c r="K27" s="80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3.6</v>
      </c>
      <c r="R27" s="75">
        <v>58.4</v>
      </c>
      <c r="S27" s="75">
        <v>0</v>
      </c>
      <c r="T27" s="75">
        <v>0</v>
      </c>
      <c r="U27" s="75">
        <v>0.1</v>
      </c>
      <c r="V27" s="75">
        <v>0</v>
      </c>
      <c r="W27" s="8">
        <v>1088.2</v>
      </c>
      <c r="X27" s="75">
        <v>118.3</v>
      </c>
      <c r="Y27" s="8">
        <v>0</v>
      </c>
      <c r="Z27" s="75">
        <v>0</v>
      </c>
      <c r="AA27" s="8">
        <v>0</v>
      </c>
      <c r="AB27" s="75">
        <v>0</v>
      </c>
      <c r="AC27" s="8">
        <v>0</v>
      </c>
      <c r="AD27" s="75">
        <v>3.8</v>
      </c>
      <c r="AE27" s="8">
        <v>0</v>
      </c>
      <c r="AF27" s="75">
        <v>0</v>
      </c>
      <c r="AG27" s="8">
        <v>1.1</v>
      </c>
      <c r="AH27" s="75">
        <v>0</v>
      </c>
      <c r="AI27" s="8">
        <v>0</v>
      </c>
      <c r="AJ27" s="75">
        <v>4.5</v>
      </c>
      <c r="AK27" s="8">
        <v>0</v>
      </c>
      <c r="AL27" s="75">
        <v>4.3</v>
      </c>
      <c r="AM27" s="8">
        <v>0</v>
      </c>
      <c r="AN27" s="75">
        <v>0</v>
      </c>
      <c r="AO27" s="8">
        <v>130.8</v>
      </c>
      <c r="AP27" s="75">
        <v>0</v>
      </c>
      <c r="AQ27" s="8">
        <v>300.6</v>
      </c>
      <c r="AR27" s="75">
        <v>0</v>
      </c>
      <c r="AS27" s="8">
        <v>31.1</v>
      </c>
      <c r="AT27" s="75">
        <v>0.1</v>
      </c>
      <c r="AU27" s="8">
        <v>0</v>
      </c>
      <c r="AV27" s="75">
        <v>0</v>
      </c>
      <c r="AW27" s="8">
        <v>0</v>
      </c>
      <c r="AX27" s="75">
        <v>0</v>
      </c>
      <c r="AY27" s="8">
        <v>0</v>
      </c>
      <c r="AZ27" s="75">
        <v>0</v>
      </c>
      <c r="BA27" s="8">
        <v>0.7</v>
      </c>
      <c r="BB27" s="75">
        <v>4</v>
      </c>
      <c r="BC27" s="8">
        <v>0</v>
      </c>
      <c r="BD27" s="75">
        <v>0</v>
      </c>
      <c r="BE27" s="8">
        <v>0</v>
      </c>
      <c r="BF27" s="75">
        <v>0</v>
      </c>
      <c r="BG27" s="8">
        <v>0</v>
      </c>
      <c r="BH27" s="75">
        <v>0</v>
      </c>
      <c r="BI27" s="8">
        <v>0</v>
      </c>
      <c r="BJ27" s="75">
        <v>0</v>
      </c>
      <c r="BK27" s="8">
        <v>0</v>
      </c>
      <c r="BL27" s="75">
        <v>0</v>
      </c>
      <c r="BM27" s="8">
        <v>0</v>
      </c>
      <c r="BN27" s="75">
        <v>0</v>
      </c>
      <c r="BO27" s="8">
        <v>0</v>
      </c>
      <c r="BP27" s="75">
        <v>12.4</v>
      </c>
      <c r="BQ27" s="8">
        <v>5.7</v>
      </c>
      <c r="BR27" s="75">
        <v>0</v>
      </c>
      <c r="BS27" s="8">
        <v>0</v>
      </c>
      <c r="BT27" s="75">
        <v>0</v>
      </c>
      <c r="BU27" s="8">
        <v>0</v>
      </c>
      <c r="BV27" s="75">
        <v>0</v>
      </c>
      <c r="BW27" s="75">
        <v>0</v>
      </c>
      <c r="BX27" s="75">
        <v>0</v>
      </c>
      <c r="BY27" s="81">
        <v>1768.3</v>
      </c>
      <c r="BZ27" s="82">
        <v>82.8</v>
      </c>
      <c r="CA27" s="83">
        <v>82.8</v>
      </c>
      <c r="CB27" s="8">
        <v>0</v>
      </c>
      <c r="CC27" s="84">
        <v>0</v>
      </c>
      <c r="CD27" s="85">
        <v>0</v>
      </c>
      <c r="CE27" s="80">
        <v>0</v>
      </c>
      <c r="CF27" s="80">
        <v>0</v>
      </c>
      <c r="CG27" s="85">
        <v>0</v>
      </c>
      <c r="CH27" s="80">
        <v>0</v>
      </c>
      <c r="CI27" s="80">
        <v>0</v>
      </c>
      <c r="CJ27" s="86">
        <v>82.8</v>
      </c>
      <c r="CK27" s="86">
        <v>1851.1</v>
      </c>
    </row>
    <row r="28" spans="2:89" ht="12.75">
      <c r="B28" s="58" t="s">
        <v>31</v>
      </c>
      <c r="C28" s="2">
        <v>21</v>
      </c>
      <c r="D28" s="80">
        <v>4.3</v>
      </c>
      <c r="E28" s="75">
        <v>0</v>
      </c>
      <c r="F28" s="75">
        <v>0</v>
      </c>
      <c r="G28" s="80">
        <v>0</v>
      </c>
      <c r="H28" s="75">
        <v>0</v>
      </c>
      <c r="I28" s="75">
        <v>0</v>
      </c>
      <c r="J28" s="75">
        <v>0</v>
      </c>
      <c r="K28" s="80">
        <v>0</v>
      </c>
      <c r="L28" s="75">
        <v>0</v>
      </c>
      <c r="M28" s="75">
        <v>0</v>
      </c>
      <c r="N28" s="75">
        <v>0</v>
      </c>
      <c r="O28" s="75">
        <v>0</v>
      </c>
      <c r="P28" s="75">
        <v>11</v>
      </c>
      <c r="Q28" s="75">
        <v>43</v>
      </c>
      <c r="R28" s="75">
        <v>24.8</v>
      </c>
      <c r="S28" s="75">
        <v>2</v>
      </c>
      <c r="T28" s="75">
        <v>19.5</v>
      </c>
      <c r="U28" s="75">
        <v>13</v>
      </c>
      <c r="V28" s="75">
        <v>18.5</v>
      </c>
      <c r="W28" s="8">
        <v>4.3</v>
      </c>
      <c r="X28" s="75">
        <v>2280.8</v>
      </c>
      <c r="Y28" s="8">
        <v>1205.9</v>
      </c>
      <c r="Z28" s="75">
        <v>2.1</v>
      </c>
      <c r="AA28" s="8">
        <v>5.2</v>
      </c>
      <c r="AB28" s="75">
        <v>3.9</v>
      </c>
      <c r="AC28" s="8">
        <v>1.1</v>
      </c>
      <c r="AD28" s="75">
        <v>6</v>
      </c>
      <c r="AE28" s="8">
        <v>8.1</v>
      </c>
      <c r="AF28" s="75">
        <v>0</v>
      </c>
      <c r="AG28" s="8">
        <v>0</v>
      </c>
      <c r="AH28" s="75">
        <v>3.6</v>
      </c>
      <c r="AI28" s="8">
        <v>7.3</v>
      </c>
      <c r="AJ28" s="75">
        <v>6.8</v>
      </c>
      <c r="AK28" s="8">
        <v>5.8</v>
      </c>
      <c r="AL28" s="75">
        <v>5.5</v>
      </c>
      <c r="AM28" s="8">
        <v>0</v>
      </c>
      <c r="AN28" s="75">
        <v>0</v>
      </c>
      <c r="AO28" s="8">
        <v>25.5</v>
      </c>
      <c r="AP28" s="75">
        <v>0</v>
      </c>
      <c r="AQ28" s="8">
        <v>4.9</v>
      </c>
      <c r="AR28" s="75">
        <v>0</v>
      </c>
      <c r="AS28" s="8">
        <v>14.1</v>
      </c>
      <c r="AT28" s="75">
        <v>5</v>
      </c>
      <c r="AU28" s="8">
        <v>2.6</v>
      </c>
      <c r="AV28" s="75">
        <v>0</v>
      </c>
      <c r="AW28" s="8">
        <v>0</v>
      </c>
      <c r="AX28" s="75">
        <v>0</v>
      </c>
      <c r="AY28" s="8">
        <v>0</v>
      </c>
      <c r="AZ28" s="75">
        <v>0</v>
      </c>
      <c r="BA28" s="8">
        <v>0.7</v>
      </c>
      <c r="BB28" s="75">
        <v>0</v>
      </c>
      <c r="BC28" s="8">
        <v>5.2</v>
      </c>
      <c r="BD28" s="75">
        <v>25.9</v>
      </c>
      <c r="BE28" s="8">
        <v>9.6</v>
      </c>
      <c r="BF28" s="75">
        <v>0</v>
      </c>
      <c r="BG28" s="8">
        <v>0</v>
      </c>
      <c r="BH28" s="75">
        <v>0</v>
      </c>
      <c r="BI28" s="8">
        <v>9</v>
      </c>
      <c r="BJ28" s="75">
        <v>0</v>
      </c>
      <c r="BK28" s="8">
        <v>117.3</v>
      </c>
      <c r="BL28" s="75">
        <v>2.7</v>
      </c>
      <c r="BM28" s="8">
        <v>4.4</v>
      </c>
      <c r="BN28" s="75">
        <v>0</v>
      </c>
      <c r="BO28" s="8">
        <v>0</v>
      </c>
      <c r="BP28" s="75">
        <v>3.8</v>
      </c>
      <c r="BQ28" s="8">
        <v>0</v>
      </c>
      <c r="BR28" s="75">
        <v>65.7</v>
      </c>
      <c r="BS28" s="8">
        <v>7</v>
      </c>
      <c r="BT28" s="75">
        <v>2.4</v>
      </c>
      <c r="BU28" s="8">
        <v>0</v>
      </c>
      <c r="BV28" s="75">
        <v>0</v>
      </c>
      <c r="BW28" s="75">
        <v>0</v>
      </c>
      <c r="BX28" s="75">
        <v>0</v>
      </c>
      <c r="BY28" s="81">
        <v>3988.3</v>
      </c>
      <c r="BZ28" s="82">
        <v>48.6</v>
      </c>
      <c r="CA28" s="83">
        <v>48.6</v>
      </c>
      <c r="CB28" s="8">
        <v>0</v>
      </c>
      <c r="CC28" s="84">
        <v>0</v>
      </c>
      <c r="CD28" s="85">
        <v>0</v>
      </c>
      <c r="CE28" s="80">
        <v>0</v>
      </c>
      <c r="CF28" s="80">
        <v>0</v>
      </c>
      <c r="CG28" s="85">
        <v>0</v>
      </c>
      <c r="CH28" s="80">
        <v>0</v>
      </c>
      <c r="CI28" s="80">
        <v>0</v>
      </c>
      <c r="CJ28" s="86">
        <v>48.6</v>
      </c>
      <c r="CK28" s="86">
        <v>4036.9</v>
      </c>
    </row>
    <row r="29" spans="2:89" ht="12.75">
      <c r="B29" s="58" t="s">
        <v>32</v>
      </c>
      <c r="C29" s="2">
        <v>22</v>
      </c>
      <c r="D29" s="80">
        <v>0</v>
      </c>
      <c r="E29" s="75">
        <v>0</v>
      </c>
      <c r="F29" s="75">
        <v>0</v>
      </c>
      <c r="G29" s="80">
        <v>0</v>
      </c>
      <c r="H29" s="75">
        <v>0</v>
      </c>
      <c r="I29" s="75">
        <v>0</v>
      </c>
      <c r="J29" s="75">
        <v>0</v>
      </c>
      <c r="K29" s="80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8">
        <v>0</v>
      </c>
      <c r="X29" s="75">
        <v>0</v>
      </c>
      <c r="Y29" s="8">
        <v>53.3</v>
      </c>
      <c r="Z29" s="75">
        <v>0</v>
      </c>
      <c r="AA29" s="8">
        <v>0</v>
      </c>
      <c r="AB29" s="75">
        <v>0</v>
      </c>
      <c r="AC29" s="8">
        <v>0</v>
      </c>
      <c r="AD29" s="75">
        <v>0</v>
      </c>
      <c r="AE29" s="8">
        <v>0</v>
      </c>
      <c r="AF29" s="75">
        <v>0</v>
      </c>
      <c r="AG29" s="8">
        <v>0</v>
      </c>
      <c r="AH29" s="75">
        <v>0</v>
      </c>
      <c r="AI29" s="8">
        <v>0</v>
      </c>
      <c r="AJ29" s="75">
        <v>0</v>
      </c>
      <c r="AK29" s="8">
        <v>0</v>
      </c>
      <c r="AL29" s="75">
        <v>0</v>
      </c>
      <c r="AM29" s="8">
        <v>0</v>
      </c>
      <c r="AN29" s="75">
        <v>0</v>
      </c>
      <c r="AO29" s="8">
        <v>0</v>
      </c>
      <c r="AP29" s="75">
        <v>0</v>
      </c>
      <c r="AQ29" s="8">
        <v>0</v>
      </c>
      <c r="AR29" s="75">
        <v>0.1</v>
      </c>
      <c r="AS29" s="8">
        <v>0.2</v>
      </c>
      <c r="AT29" s="75">
        <v>0.1</v>
      </c>
      <c r="AU29" s="8">
        <v>0.1</v>
      </c>
      <c r="AV29" s="75">
        <v>0</v>
      </c>
      <c r="AW29" s="8">
        <v>0</v>
      </c>
      <c r="AX29" s="75">
        <v>0</v>
      </c>
      <c r="AY29" s="8">
        <v>0</v>
      </c>
      <c r="AZ29" s="75">
        <v>0</v>
      </c>
      <c r="BA29" s="8">
        <v>0</v>
      </c>
      <c r="BB29" s="75">
        <v>0.2</v>
      </c>
      <c r="BC29" s="8">
        <v>0</v>
      </c>
      <c r="BD29" s="75">
        <v>0.6</v>
      </c>
      <c r="BE29" s="8">
        <v>0.2</v>
      </c>
      <c r="BF29" s="75">
        <v>0</v>
      </c>
      <c r="BG29" s="8">
        <v>0</v>
      </c>
      <c r="BH29" s="75">
        <v>0.6</v>
      </c>
      <c r="BI29" s="8">
        <v>0</v>
      </c>
      <c r="BJ29" s="75">
        <v>0</v>
      </c>
      <c r="BK29" s="8">
        <v>57.3</v>
      </c>
      <c r="BL29" s="75">
        <v>0.6</v>
      </c>
      <c r="BM29" s="8">
        <v>0.4</v>
      </c>
      <c r="BN29" s="75">
        <v>0</v>
      </c>
      <c r="BO29" s="8">
        <v>1.2</v>
      </c>
      <c r="BP29" s="75">
        <v>0</v>
      </c>
      <c r="BQ29" s="8">
        <v>0</v>
      </c>
      <c r="BR29" s="75">
        <v>2.3</v>
      </c>
      <c r="BS29" s="8">
        <v>1.5</v>
      </c>
      <c r="BT29" s="75">
        <v>0</v>
      </c>
      <c r="BU29" s="8">
        <v>0</v>
      </c>
      <c r="BV29" s="75">
        <v>0</v>
      </c>
      <c r="BW29" s="75">
        <v>0.4</v>
      </c>
      <c r="BX29" s="75">
        <v>0</v>
      </c>
      <c r="BY29" s="81">
        <v>119.1</v>
      </c>
      <c r="BZ29" s="82">
        <v>706.4</v>
      </c>
      <c r="CA29" s="83">
        <v>706.4</v>
      </c>
      <c r="CB29" s="8">
        <v>0</v>
      </c>
      <c r="CC29" s="84">
        <v>0</v>
      </c>
      <c r="CD29" s="85">
        <v>0</v>
      </c>
      <c r="CE29" s="80">
        <v>0</v>
      </c>
      <c r="CF29" s="80">
        <v>0</v>
      </c>
      <c r="CG29" s="85">
        <v>0</v>
      </c>
      <c r="CH29" s="80">
        <v>0</v>
      </c>
      <c r="CI29" s="80">
        <v>0</v>
      </c>
      <c r="CJ29" s="86">
        <v>706.4</v>
      </c>
      <c r="CK29" s="86">
        <v>825.5</v>
      </c>
    </row>
    <row r="30" spans="2:89" ht="12.75">
      <c r="B30" s="58" t="s">
        <v>33</v>
      </c>
      <c r="C30" s="2">
        <v>23</v>
      </c>
      <c r="D30" s="80">
        <v>908.7</v>
      </c>
      <c r="E30" s="75">
        <v>2.8</v>
      </c>
      <c r="F30" s="75">
        <v>3.9</v>
      </c>
      <c r="G30" s="80">
        <v>0</v>
      </c>
      <c r="H30" s="75">
        <v>0</v>
      </c>
      <c r="I30" s="75">
        <v>0</v>
      </c>
      <c r="J30" s="75">
        <v>0</v>
      </c>
      <c r="K30" s="80">
        <v>84.3</v>
      </c>
      <c r="L30" s="75">
        <v>2.2</v>
      </c>
      <c r="M30" s="75">
        <v>0</v>
      </c>
      <c r="N30" s="75">
        <v>6.8</v>
      </c>
      <c r="O30" s="75">
        <v>6.6</v>
      </c>
      <c r="P30" s="75">
        <v>1.8</v>
      </c>
      <c r="Q30" s="75">
        <v>46.1</v>
      </c>
      <c r="R30" s="75">
        <v>86.1</v>
      </c>
      <c r="S30" s="75">
        <v>0</v>
      </c>
      <c r="T30" s="75">
        <v>783.1</v>
      </c>
      <c r="U30" s="75">
        <v>13.9</v>
      </c>
      <c r="V30" s="75">
        <v>9.7</v>
      </c>
      <c r="W30" s="8">
        <v>28.5</v>
      </c>
      <c r="X30" s="75">
        <v>47.2</v>
      </c>
      <c r="Y30" s="8">
        <v>130.7</v>
      </c>
      <c r="Z30" s="75">
        <v>7064.1</v>
      </c>
      <c r="AA30" s="8">
        <v>2278.6</v>
      </c>
      <c r="AB30" s="75">
        <v>1.8</v>
      </c>
      <c r="AC30" s="8">
        <v>38.9</v>
      </c>
      <c r="AD30" s="75">
        <v>50.9</v>
      </c>
      <c r="AE30" s="8">
        <v>27.1</v>
      </c>
      <c r="AF30" s="75">
        <v>151.2</v>
      </c>
      <c r="AG30" s="8">
        <v>155.9</v>
      </c>
      <c r="AH30" s="75">
        <v>27.7</v>
      </c>
      <c r="AI30" s="8">
        <v>0</v>
      </c>
      <c r="AJ30" s="75">
        <v>3.2</v>
      </c>
      <c r="AK30" s="8">
        <v>0</v>
      </c>
      <c r="AL30" s="75">
        <v>1.8</v>
      </c>
      <c r="AM30" s="8">
        <v>75.3</v>
      </c>
      <c r="AN30" s="75">
        <v>50.2</v>
      </c>
      <c r="AO30" s="8">
        <v>18.6</v>
      </c>
      <c r="AP30" s="75">
        <v>0</v>
      </c>
      <c r="AQ30" s="8">
        <v>307.9</v>
      </c>
      <c r="AR30" s="75">
        <v>218.9</v>
      </c>
      <c r="AS30" s="8">
        <v>88.5</v>
      </c>
      <c r="AT30" s="75">
        <v>2.8</v>
      </c>
      <c r="AU30" s="8">
        <v>24.8</v>
      </c>
      <c r="AV30" s="75">
        <v>1.5</v>
      </c>
      <c r="AW30" s="8">
        <v>0</v>
      </c>
      <c r="AX30" s="75">
        <v>1.1</v>
      </c>
      <c r="AY30" s="8">
        <v>0.1</v>
      </c>
      <c r="AZ30" s="75">
        <v>0</v>
      </c>
      <c r="BA30" s="8">
        <v>1.4</v>
      </c>
      <c r="BB30" s="75">
        <v>8.7</v>
      </c>
      <c r="BC30" s="8">
        <v>0</v>
      </c>
      <c r="BD30" s="75">
        <v>0.4</v>
      </c>
      <c r="BE30" s="8">
        <v>0</v>
      </c>
      <c r="BF30" s="75">
        <v>0</v>
      </c>
      <c r="BG30" s="8">
        <v>8.9</v>
      </c>
      <c r="BH30" s="75">
        <v>0</v>
      </c>
      <c r="BI30" s="8">
        <v>0.1</v>
      </c>
      <c r="BJ30" s="75">
        <v>15.7</v>
      </c>
      <c r="BK30" s="8">
        <v>171.1</v>
      </c>
      <c r="BL30" s="75">
        <v>0.2</v>
      </c>
      <c r="BM30" s="8">
        <v>807.7</v>
      </c>
      <c r="BN30" s="75">
        <v>0.1</v>
      </c>
      <c r="BO30" s="8">
        <v>0</v>
      </c>
      <c r="BP30" s="75">
        <v>4.7</v>
      </c>
      <c r="BQ30" s="8">
        <v>69.9</v>
      </c>
      <c r="BR30" s="75">
        <v>5.6</v>
      </c>
      <c r="BS30" s="8">
        <v>2.1</v>
      </c>
      <c r="BT30" s="75">
        <v>618.3</v>
      </c>
      <c r="BU30" s="8">
        <v>0</v>
      </c>
      <c r="BV30" s="75">
        <v>0</v>
      </c>
      <c r="BW30" s="75">
        <v>2.6</v>
      </c>
      <c r="BX30" s="75">
        <v>0</v>
      </c>
      <c r="BY30" s="81">
        <v>14470.8</v>
      </c>
      <c r="BZ30" s="82">
        <v>4161.5</v>
      </c>
      <c r="CA30" s="83">
        <v>3047.5</v>
      </c>
      <c r="CB30" s="8">
        <v>0</v>
      </c>
      <c r="CC30" s="84">
        <v>1114</v>
      </c>
      <c r="CD30" s="85">
        <v>0</v>
      </c>
      <c r="CE30" s="80">
        <v>0</v>
      </c>
      <c r="CF30" s="80">
        <v>0</v>
      </c>
      <c r="CG30" s="85">
        <v>0</v>
      </c>
      <c r="CH30" s="80">
        <v>0</v>
      </c>
      <c r="CI30" s="80">
        <v>0</v>
      </c>
      <c r="CJ30" s="86">
        <v>4161.5</v>
      </c>
      <c r="CK30" s="86">
        <v>18632.3</v>
      </c>
    </row>
    <row r="31" spans="2:89" ht="12.75">
      <c r="B31" s="58" t="s">
        <v>34</v>
      </c>
      <c r="C31" s="2">
        <v>24</v>
      </c>
      <c r="D31" s="80">
        <v>22</v>
      </c>
      <c r="E31" s="75">
        <v>0</v>
      </c>
      <c r="F31" s="75">
        <v>0</v>
      </c>
      <c r="G31" s="80">
        <v>0.6</v>
      </c>
      <c r="H31" s="75">
        <v>0</v>
      </c>
      <c r="I31" s="75">
        <v>0</v>
      </c>
      <c r="J31" s="75">
        <v>1.3</v>
      </c>
      <c r="K31" s="80">
        <v>0</v>
      </c>
      <c r="L31" s="75">
        <v>0</v>
      </c>
      <c r="M31" s="75">
        <v>0</v>
      </c>
      <c r="N31" s="75">
        <v>0</v>
      </c>
      <c r="O31" s="75">
        <v>37.7</v>
      </c>
      <c r="P31" s="75">
        <v>10.9</v>
      </c>
      <c r="Q31" s="75">
        <v>23.4</v>
      </c>
      <c r="R31" s="75">
        <v>71.9</v>
      </c>
      <c r="S31" s="75">
        <v>0</v>
      </c>
      <c r="T31" s="75">
        <v>0</v>
      </c>
      <c r="U31" s="75">
        <v>0</v>
      </c>
      <c r="V31" s="75">
        <v>15.9</v>
      </c>
      <c r="W31" s="8">
        <v>0</v>
      </c>
      <c r="X31" s="75">
        <v>24.8</v>
      </c>
      <c r="Y31" s="8">
        <v>0</v>
      </c>
      <c r="Z31" s="75">
        <v>62</v>
      </c>
      <c r="AA31" s="8">
        <v>511</v>
      </c>
      <c r="AB31" s="75">
        <v>0</v>
      </c>
      <c r="AC31" s="8">
        <v>0</v>
      </c>
      <c r="AD31" s="75">
        <v>0</v>
      </c>
      <c r="AE31" s="8">
        <v>0</v>
      </c>
      <c r="AF31" s="75">
        <v>0</v>
      </c>
      <c r="AG31" s="8">
        <v>0</v>
      </c>
      <c r="AH31" s="75">
        <v>214.1</v>
      </c>
      <c r="AI31" s="8">
        <v>7.4</v>
      </c>
      <c r="AJ31" s="75">
        <v>382.2</v>
      </c>
      <c r="AK31" s="8">
        <v>104.5</v>
      </c>
      <c r="AL31" s="75">
        <v>40.8</v>
      </c>
      <c r="AM31" s="8">
        <v>1646.2</v>
      </c>
      <c r="AN31" s="75">
        <v>67.4</v>
      </c>
      <c r="AO31" s="8">
        <v>255.8</v>
      </c>
      <c r="AP31" s="75">
        <v>0</v>
      </c>
      <c r="AQ31" s="8">
        <v>725.9</v>
      </c>
      <c r="AR31" s="75">
        <v>33.3</v>
      </c>
      <c r="AS31" s="8">
        <v>18.6</v>
      </c>
      <c r="AT31" s="75">
        <v>20.6</v>
      </c>
      <c r="AU31" s="8">
        <v>0</v>
      </c>
      <c r="AV31" s="75">
        <v>0</v>
      </c>
      <c r="AW31" s="8">
        <v>0</v>
      </c>
      <c r="AX31" s="75">
        <v>35</v>
      </c>
      <c r="AY31" s="8">
        <v>0</v>
      </c>
      <c r="AZ31" s="75">
        <v>0</v>
      </c>
      <c r="BA31" s="8">
        <v>30.6</v>
      </c>
      <c r="BB31" s="75">
        <v>0.8</v>
      </c>
      <c r="BC31" s="8">
        <v>0</v>
      </c>
      <c r="BD31" s="75">
        <v>0.8</v>
      </c>
      <c r="BE31" s="8">
        <v>0</v>
      </c>
      <c r="BF31" s="75">
        <v>0</v>
      </c>
      <c r="BG31" s="8">
        <v>5.4</v>
      </c>
      <c r="BH31" s="75">
        <v>0</v>
      </c>
      <c r="BI31" s="8">
        <v>0</v>
      </c>
      <c r="BJ31" s="75">
        <v>0</v>
      </c>
      <c r="BK31" s="8">
        <v>8.7</v>
      </c>
      <c r="BL31" s="75">
        <v>0</v>
      </c>
      <c r="BM31" s="8">
        <v>2.8</v>
      </c>
      <c r="BN31" s="75">
        <v>6.8</v>
      </c>
      <c r="BO31" s="8">
        <v>0</v>
      </c>
      <c r="BP31" s="75">
        <v>0</v>
      </c>
      <c r="BQ31" s="8">
        <v>0</v>
      </c>
      <c r="BR31" s="75">
        <v>3.2</v>
      </c>
      <c r="BS31" s="8">
        <v>0</v>
      </c>
      <c r="BT31" s="75">
        <v>1.4</v>
      </c>
      <c r="BU31" s="8">
        <v>0</v>
      </c>
      <c r="BV31" s="75">
        <v>0</v>
      </c>
      <c r="BW31" s="75">
        <v>0</v>
      </c>
      <c r="BX31" s="75">
        <v>0</v>
      </c>
      <c r="BY31" s="81">
        <v>4393.8</v>
      </c>
      <c r="BZ31" s="82">
        <v>200.3</v>
      </c>
      <c r="CA31" s="83">
        <v>200.3</v>
      </c>
      <c r="CB31" s="8">
        <v>0</v>
      </c>
      <c r="CC31" s="84">
        <v>0</v>
      </c>
      <c r="CD31" s="85">
        <v>0</v>
      </c>
      <c r="CE31" s="80">
        <v>0</v>
      </c>
      <c r="CF31" s="80">
        <v>0</v>
      </c>
      <c r="CG31" s="85">
        <v>0</v>
      </c>
      <c r="CH31" s="80">
        <v>0</v>
      </c>
      <c r="CI31" s="80">
        <v>0</v>
      </c>
      <c r="CJ31" s="86">
        <v>200.3</v>
      </c>
      <c r="CK31" s="86">
        <v>4594.1</v>
      </c>
    </row>
    <row r="32" spans="2:89" ht="12.75">
      <c r="B32" s="58" t="s">
        <v>35</v>
      </c>
      <c r="C32" s="2">
        <v>25</v>
      </c>
      <c r="D32" s="80">
        <v>0</v>
      </c>
      <c r="E32" s="75">
        <v>0</v>
      </c>
      <c r="F32" s="75">
        <v>0</v>
      </c>
      <c r="G32" s="80">
        <v>0</v>
      </c>
      <c r="H32" s="75">
        <v>0</v>
      </c>
      <c r="I32" s="75">
        <v>0</v>
      </c>
      <c r="J32" s="75">
        <v>0</v>
      </c>
      <c r="K32" s="80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8">
        <v>0</v>
      </c>
      <c r="X32" s="75">
        <v>0</v>
      </c>
      <c r="Y32" s="8">
        <v>0</v>
      </c>
      <c r="Z32" s="75">
        <v>0.1</v>
      </c>
      <c r="AA32" s="8">
        <v>0</v>
      </c>
      <c r="AB32" s="75">
        <v>0</v>
      </c>
      <c r="AC32" s="8">
        <v>0</v>
      </c>
      <c r="AD32" s="75">
        <v>0.1</v>
      </c>
      <c r="AE32" s="8">
        <v>0</v>
      </c>
      <c r="AF32" s="75">
        <v>0</v>
      </c>
      <c r="AG32" s="8">
        <v>0.3</v>
      </c>
      <c r="AH32" s="75">
        <v>0.3</v>
      </c>
      <c r="AI32" s="8">
        <v>0</v>
      </c>
      <c r="AJ32" s="75">
        <v>0</v>
      </c>
      <c r="AK32" s="8">
        <v>0</v>
      </c>
      <c r="AL32" s="75">
        <v>0</v>
      </c>
      <c r="AM32" s="8">
        <v>0</v>
      </c>
      <c r="AN32" s="75">
        <v>0</v>
      </c>
      <c r="AO32" s="8">
        <v>0</v>
      </c>
      <c r="AP32" s="75">
        <v>0</v>
      </c>
      <c r="AQ32" s="8">
        <v>243.7</v>
      </c>
      <c r="AR32" s="75">
        <v>0</v>
      </c>
      <c r="AS32" s="8">
        <v>0</v>
      </c>
      <c r="AT32" s="75">
        <v>0</v>
      </c>
      <c r="AU32" s="8">
        <v>0</v>
      </c>
      <c r="AV32" s="75">
        <v>0</v>
      </c>
      <c r="AW32" s="8">
        <v>0</v>
      </c>
      <c r="AX32" s="75">
        <v>0</v>
      </c>
      <c r="AY32" s="8">
        <v>0</v>
      </c>
      <c r="AZ32" s="75">
        <v>0</v>
      </c>
      <c r="BA32" s="8">
        <v>0</v>
      </c>
      <c r="BB32" s="75">
        <v>0</v>
      </c>
      <c r="BC32" s="8">
        <v>0</v>
      </c>
      <c r="BD32" s="75">
        <v>0</v>
      </c>
      <c r="BE32" s="8">
        <v>0</v>
      </c>
      <c r="BF32" s="75">
        <v>0</v>
      </c>
      <c r="BG32" s="8">
        <v>0</v>
      </c>
      <c r="BH32" s="75">
        <v>0</v>
      </c>
      <c r="BI32" s="8">
        <v>0</v>
      </c>
      <c r="BJ32" s="75">
        <v>0.1</v>
      </c>
      <c r="BK32" s="8">
        <v>0</v>
      </c>
      <c r="BL32" s="75">
        <v>0</v>
      </c>
      <c r="BM32" s="8">
        <v>0</v>
      </c>
      <c r="BN32" s="75">
        <v>0</v>
      </c>
      <c r="BO32" s="8">
        <v>0</v>
      </c>
      <c r="BP32" s="75">
        <v>0</v>
      </c>
      <c r="BQ32" s="8">
        <v>0</v>
      </c>
      <c r="BR32" s="75">
        <v>0</v>
      </c>
      <c r="BS32" s="8">
        <v>0</v>
      </c>
      <c r="BT32" s="75">
        <v>0</v>
      </c>
      <c r="BU32" s="8">
        <v>0</v>
      </c>
      <c r="BV32" s="75">
        <v>0</v>
      </c>
      <c r="BW32" s="75">
        <v>0</v>
      </c>
      <c r="BX32" s="75">
        <v>0</v>
      </c>
      <c r="BY32" s="81">
        <v>244.6</v>
      </c>
      <c r="BZ32" s="82">
        <v>0</v>
      </c>
      <c r="CA32" s="83">
        <v>0</v>
      </c>
      <c r="CB32" s="8">
        <v>0</v>
      </c>
      <c r="CC32" s="84">
        <v>0</v>
      </c>
      <c r="CD32" s="85">
        <v>0</v>
      </c>
      <c r="CE32" s="80">
        <v>0</v>
      </c>
      <c r="CF32" s="80">
        <v>0</v>
      </c>
      <c r="CG32" s="85">
        <v>0</v>
      </c>
      <c r="CH32" s="80">
        <v>0</v>
      </c>
      <c r="CI32" s="80">
        <v>0</v>
      </c>
      <c r="CJ32" s="86">
        <v>0</v>
      </c>
      <c r="CK32" s="86">
        <v>244.6</v>
      </c>
    </row>
    <row r="33" spans="2:89" ht="12.75">
      <c r="B33" s="58" t="s">
        <v>36</v>
      </c>
      <c r="C33" s="2">
        <v>26</v>
      </c>
      <c r="D33" s="80">
        <v>0</v>
      </c>
      <c r="E33" s="75">
        <v>0</v>
      </c>
      <c r="F33" s="75">
        <v>0</v>
      </c>
      <c r="G33" s="80">
        <v>0</v>
      </c>
      <c r="H33" s="75">
        <v>0</v>
      </c>
      <c r="I33" s="75">
        <v>0</v>
      </c>
      <c r="J33" s="75">
        <v>0</v>
      </c>
      <c r="K33" s="80">
        <v>0</v>
      </c>
      <c r="L33" s="75">
        <v>0</v>
      </c>
      <c r="M33" s="75">
        <v>0</v>
      </c>
      <c r="N33" s="75">
        <v>0</v>
      </c>
      <c r="O33" s="75">
        <v>0</v>
      </c>
      <c r="P33" s="75">
        <v>13.5</v>
      </c>
      <c r="Q33" s="75">
        <v>53.2</v>
      </c>
      <c r="R33" s="75">
        <v>197.5</v>
      </c>
      <c r="S33" s="75">
        <v>0</v>
      </c>
      <c r="T33" s="75">
        <v>0</v>
      </c>
      <c r="U33" s="75">
        <v>0</v>
      </c>
      <c r="V33" s="75">
        <v>0</v>
      </c>
      <c r="W33" s="8">
        <v>0</v>
      </c>
      <c r="X33" s="75">
        <v>0</v>
      </c>
      <c r="Y33" s="8">
        <v>0</v>
      </c>
      <c r="Z33" s="75">
        <v>34.9</v>
      </c>
      <c r="AA33" s="8">
        <v>27.8</v>
      </c>
      <c r="AB33" s="75">
        <v>0</v>
      </c>
      <c r="AC33" s="8">
        <v>37.6</v>
      </c>
      <c r="AD33" s="75">
        <v>0</v>
      </c>
      <c r="AE33" s="8">
        <v>0.3</v>
      </c>
      <c r="AF33" s="75">
        <v>0.2</v>
      </c>
      <c r="AG33" s="8">
        <v>3.4</v>
      </c>
      <c r="AH33" s="75">
        <v>0</v>
      </c>
      <c r="AI33" s="8">
        <v>0</v>
      </c>
      <c r="AJ33" s="75">
        <v>37.6</v>
      </c>
      <c r="AK33" s="8">
        <v>0</v>
      </c>
      <c r="AL33" s="75">
        <v>27.1</v>
      </c>
      <c r="AM33" s="8">
        <v>203</v>
      </c>
      <c r="AN33" s="75">
        <v>32.2</v>
      </c>
      <c r="AO33" s="8">
        <v>15.6</v>
      </c>
      <c r="AP33" s="75">
        <v>0</v>
      </c>
      <c r="AQ33" s="8">
        <v>176.2</v>
      </c>
      <c r="AR33" s="75">
        <v>0</v>
      </c>
      <c r="AS33" s="8">
        <v>0</v>
      </c>
      <c r="AT33" s="75">
        <v>0</v>
      </c>
      <c r="AU33" s="8">
        <v>1.9</v>
      </c>
      <c r="AV33" s="75">
        <v>0.2</v>
      </c>
      <c r="AW33" s="8">
        <v>0</v>
      </c>
      <c r="AX33" s="75">
        <v>0</v>
      </c>
      <c r="AY33" s="8">
        <v>0</v>
      </c>
      <c r="AZ33" s="75">
        <v>0</v>
      </c>
      <c r="BA33" s="8">
        <v>0.3</v>
      </c>
      <c r="BB33" s="75">
        <v>2.3</v>
      </c>
      <c r="BC33" s="8">
        <v>6.6</v>
      </c>
      <c r="BD33" s="75">
        <v>0</v>
      </c>
      <c r="BE33" s="8">
        <v>0</v>
      </c>
      <c r="BF33" s="75">
        <v>0.1</v>
      </c>
      <c r="BG33" s="8">
        <v>0</v>
      </c>
      <c r="BH33" s="75">
        <v>0</v>
      </c>
      <c r="BI33" s="8">
        <v>0.2</v>
      </c>
      <c r="BJ33" s="75">
        <v>0</v>
      </c>
      <c r="BK33" s="8">
        <v>0</v>
      </c>
      <c r="BL33" s="75">
        <v>0</v>
      </c>
      <c r="BM33" s="8">
        <v>0</v>
      </c>
      <c r="BN33" s="75">
        <v>0.1</v>
      </c>
      <c r="BO33" s="8">
        <v>0</v>
      </c>
      <c r="BP33" s="75">
        <v>0</v>
      </c>
      <c r="BQ33" s="8">
        <v>0</v>
      </c>
      <c r="BR33" s="75">
        <v>0</v>
      </c>
      <c r="BS33" s="8">
        <v>0</v>
      </c>
      <c r="BT33" s="75">
        <v>0</v>
      </c>
      <c r="BU33" s="8">
        <v>0</v>
      </c>
      <c r="BV33" s="75">
        <v>0</v>
      </c>
      <c r="BW33" s="75">
        <v>0</v>
      </c>
      <c r="BX33" s="75">
        <v>0</v>
      </c>
      <c r="BY33" s="81">
        <v>871.8</v>
      </c>
      <c r="BZ33" s="82">
        <v>48.7</v>
      </c>
      <c r="CA33" s="83">
        <v>48.7</v>
      </c>
      <c r="CB33" s="8">
        <v>0</v>
      </c>
      <c r="CC33" s="84">
        <v>0</v>
      </c>
      <c r="CD33" s="85">
        <v>0</v>
      </c>
      <c r="CE33" s="80">
        <v>0</v>
      </c>
      <c r="CF33" s="80">
        <v>0</v>
      </c>
      <c r="CG33" s="85">
        <v>0</v>
      </c>
      <c r="CH33" s="80">
        <v>0</v>
      </c>
      <c r="CI33" s="80">
        <v>0</v>
      </c>
      <c r="CJ33" s="86">
        <v>48.7</v>
      </c>
      <c r="CK33" s="86">
        <v>920.5</v>
      </c>
    </row>
    <row r="34" spans="2:89" ht="12.75">
      <c r="B34" s="58" t="s">
        <v>37</v>
      </c>
      <c r="C34" s="2">
        <v>27</v>
      </c>
      <c r="D34" s="80">
        <v>0</v>
      </c>
      <c r="E34" s="75">
        <v>0</v>
      </c>
      <c r="F34" s="75">
        <v>0</v>
      </c>
      <c r="G34" s="80">
        <v>0</v>
      </c>
      <c r="H34" s="75">
        <v>0</v>
      </c>
      <c r="I34" s="75">
        <v>0</v>
      </c>
      <c r="J34" s="75">
        <v>0</v>
      </c>
      <c r="K34" s="80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8">
        <v>0</v>
      </c>
      <c r="X34" s="75">
        <v>0</v>
      </c>
      <c r="Y34" s="8">
        <v>0</v>
      </c>
      <c r="Z34" s="75">
        <v>6.4</v>
      </c>
      <c r="AA34" s="8">
        <v>0</v>
      </c>
      <c r="AB34" s="75">
        <v>0</v>
      </c>
      <c r="AC34" s="8">
        <v>1.9</v>
      </c>
      <c r="AD34" s="75">
        <v>7.8</v>
      </c>
      <c r="AE34" s="8">
        <v>0.2</v>
      </c>
      <c r="AF34" s="75">
        <v>29</v>
      </c>
      <c r="AG34" s="8">
        <v>0</v>
      </c>
      <c r="AH34" s="75">
        <v>0</v>
      </c>
      <c r="AI34" s="8">
        <v>0</v>
      </c>
      <c r="AJ34" s="75">
        <v>0.2</v>
      </c>
      <c r="AK34" s="8">
        <v>0</v>
      </c>
      <c r="AL34" s="75">
        <v>0</v>
      </c>
      <c r="AM34" s="8">
        <v>0</v>
      </c>
      <c r="AN34" s="75">
        <v>0</v>
      </c>
      <c r="AO34" s="8">
        <v>0</v>
      </c>
      <c r="AP34" s="75">
        <v>0</v>
      </c>
      <c r="AQ34" s="8">
        <v>231.2</v>
      </c>
      <c r="AR34" s="75">
        <v>0</v>
      </c>
      <c r="AS34" s="8">
        <v>0</v>
      </c>
      <c r="AT34" s="75">
        <v>0</v>
      </c>
      <c r="AU34" s="8">
        <v>2.6</v>
      </c>
      <c r="AV34" s="75">
        <v>0.4</v>
      </c>
      <c r="AW34" s="8">
        <v>0</v>
      </c>
      <c r="AX34" s="75">
        <v>0</v>
      </c>
      <c r="AY34" s="8">
        <v>0</v>
      </c>
      <c r="AZ34" s="75">
        <v>0</v>
      </c>
      <c r="BA34" s="8">
        <v>0</v>
      </c>
      <c r="BB34" s="75">
        <v>0</v>
      </c>
      <c r="BC34" s="8">
        <v>18.6</v>
      </c>
      <c r="BD34" s="75">
        <v>0</v>
      </c>
      <c r="BE34" s="8">
        <v>0</v>
      </c>
      <c r="BF34" s="75">
        <v>0</v>
      </c>
      <c r="BG34" s="8">
        <v>0</v>
      </c>
      <c r="BH34" s="75">
        <v>0</v>
      </c>
      <c r="BI34" s="8">
        <v>0.1</v>
      </c>
      <c r="BJ34" s="75">
        <v>0.1</v>
      </c>
      <c r="BK34" s="8">
        <v>0</v>
      </c>
      <c r="BL34" s="75">
        <v>0</v>
      </c>
      <c r="BM34" s="8">
        <v>0</v>
      </c>
      <c r="BN34" s="75">
        <v>0.1</v>
      </c>
      <c r="BO34" s="8">
        <v>0</v>
      </c>
      <c r="BP34" s="75">
        <v>0</v>
      </c>
      <c r="BQ34" s="8">
        <v>0</v>
      </c>
      <c r="BR34" s="75">
        <v>0</v>
      </c>
      <c r="BS34" s="8">
        <v>0</v>
      </c>
      <c r="BT34" s="75">
        <v>0</v>
      </c>
      <c r="BU34" s="8">
        <v>0</v>
      </c>
      <c r="BV34" s="75">
        <v>0</v>
      </c>
      <c r="BW34" s="75">
        <v>0</v>
      </c>
      <c r="BX34" s="75">
        <v>0</v>
      </c>
      <c r="BY34" s="81">
        <v>298.6</v>
      </c>
      <c r="BZ34" s="82">
        <v>167.3</v>
      </c>
      <c r="CA34" s="83">
        <v>167.3</v>
      </c>
      <c r="CB34" s="8">
        <v>0</v>
      </c>
      <c r="CC34" s="84">
        <v>0</v>
      </c>
      <c r="CD34" s="85">
        <v>0</v>
      </c>
      <c r="CE34" s="80">
        <v>0</v>
      </c>
      <c r="CF34" s="80">
        <v>0</v>
      </c>
      <c r="CG34" s="85">
        <v>0</v>
      </c>
      <c r="CH34" s="80">
        <v>0</v>
      </c>
      <c r="CI34" s="80">
        <v>0</v>
      </c>
      <c r="CJ34" s="86">
        <v>167.3</v>
      </c>
      <c r="CK34" s="86">
        <v>465.9</v>
      </c>
    </row>
    <row r="35" spans="2:89" ht="12.75">
      <c r="B35" s="58" t="s">
        <v>38</v>
      </c>
      <c r="C35" s="2">
        <v>28</v>
      </c>
      <c r="D35" s="80">
        <v>0</v>
      </c>
      <c r="E35" s="75">
        <v>0</v>
      </c>
      <c r="F35" s="75">
        <v>0</v>
      </c>
      <c r="G35" s="80">
        <v>0</v>
      </c>
      <c r="H35" s="75">
        <v>0</v>
      </c>
      <c r="I35" s="75">
        <v>0</v>
      </c>
      <c r="J35" s="75">
        <v>0.6</v>
      </c>
      <c r="K35" s="80">
        <v>0</v>
      </c>
      <c r="L35" s="75">
        <v>0.1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8">
        <v>0</v>
      </c>
      <c r="X35" s="75">
        <v>0</v>
      </c>
      <c r="Y35" s="8">
        <v>0</v>
      </c>
      <c r="Z35" s="75">
        <v>0</v>
      </c>
      <c r="AA35" s="8">
        <v>0</v>
      </c>
      <c r="AB35" s="75">
        <v>0</v>
      </c>
      <c r="AC35" s="8">
        <v>0</v>
      </c>
      <c r="AD35" s="75">
        <v>0</v>
      </c>
      <c r="AE35" s="8">
        <v>3.2</v>
      </c>
      <c r="AF35" s="75">
        <v>2.2</v>
      </c>
      <c r="AG35" s="8">
        <v>4</v>
      </c>
      <c r="AH35" s="75">
        <v>9.4</v>
      </c>
      <c r="AI35" s="8">
        <v>0</v>
      </c>
      <c r="AJ35" s="75">
        <v>0</v>
      </c>
      <c r="AK35" s="8">
        <v>0</v>
      </c>
      <c r="AL35" s="75">
        <v>0</v>
      </c>
      <c r="AM35" s="8">
        <v>0</v>
      </c>
      <c r="AN35" s="75">
        <v>0</v>
      </c>
      <c r="AO35" s="8">
        <v>2.9</v>
      </c>
      <c r="AP35" s="75">
        <v>0</v>
      </c>
      <c r="AQ35" s="8">
        <v>373.8</v>
      </c>
      <c r="AR35" s="75">
        <v>0</v>
      </c>
      <c r="AS35" s="8">
        <v>0</v>
      </c>
      <c r="AT35" s="75">
        <v>0</v>
      </c>
      <c r="AU35" s="8">
        <v>0.4</v>
      </c>
      <c r="AV35" s="75">
        <v>0</v>
      </c>
      <c r="AW35" s="8">
        <v>0.1</v>
      </c>
      <c r="AX35" s="75">
        <v>0.4</v>
      </c>
      <c r="AY35" s="8">
        <v>0</v>
      </c>
      <c r="AZ35" s="75">
        <v>0</v>
      </c>
      <c r="BA35" s="8">
        <v>2.3</v>
      </c>
      <c r="BB35" s="75">
        <v>0</v>
      </c>
      <c r="BC35" s="8">
        <v>2.2</v>
      </c>
      <c r="BD35" s="75">
        <v>0</v>
      </c>
      <c r="BE35" s="8">
        <v>0</v>
      </c>
      <c r="BF35" s="75">
        <v>0</v>
      </c>
      <c r="BG35" s="8">
        <v>0</v>
      </c>
      <c r="BH35" s="75">
        <v>0</v>
      </c>
      <c r="BI35" s="8">
        <v>0</v>
      </c>
      <c r="BJ35" s="75">
        <v>0.1</v>
      </c>
      <c r="BK35" s="8">
        <v>0</v>
      </c>
      <c r="BL35" s="75">
        <v>0</v>
      </c>
      <c r="BM35" s="8">
        <v>0</v>
      </c>
      <c r="BN35" s="75">
        <v>0.1</v>
      </c>
      <c r="BO35" s="8">
        <v>0</v>
      </c>
      <c r="BP35" s="75">
        <v>0</v>
      </c>
      <c r="BQ35" s="8">
        <v>0</v>
      </c>
      <c r="BR35" s="75">
        <v>0</v>
      </c>
      <c r="BS35" s="8">
        <v>0</v>
      </c>
      <c r="BT35" s="75">
        <v>0</v>
      </c>
      <c r="BU35" s="8">
        <v>0</v>
      </c>
      <c r="BV35" s="75">
        <v>0</v>
      </c>
      <c r="BW35" s="75">
        <v>0</v>
      </c>
      <c r="BX35" s="75">
        <v>0</v>
      </c>
      <c r="BY35" s="81">
        <v>401.8</v>
      </c>
      <c r="BZ35" s="82">
        <v>0</v>
      </c>
      <c r="CA35" s="83">
        <v>0</v>
      </c>
      <c r="CB35" s="8">
        <v>0</v>
      </c>
      <c r="CC35" s="84">
        <v>0</v>
      </c>
      <c r="CD35" s="85">
        <v>0</v>
      </c>
      <c r="CE35" s="80">
        <v>0</v>
      </c>
      <c r="CF35" s="80">
        <v>0</v>
      </c>
      <c r="CG35" s="85">
        <v>0</v>
      </c>
      <c r="CH35" s="80">
        <v>0</v>
      </c>
      <c r="CI35" s="80">
        <v>0</v>
      </c>
      <c r="CJ35" s="86">
        <v>0</v>
      </c>
      <c r="CK35" s="86">
        <v>401.8</v>
      </c>
    </row>
    <row r="36" spans="2:89" ht="12.75">
      <c r="B36" s="58" t="s">
        <v>39</v>
      </c>
      <c r="C36" s="2">
        <v>29</v>
      </c>
      <c r="D36" s="80">
        <v>0</v>
      </c>
      <c r="E36" s="75">
        <v>0</v>
      </c>
      <c r="F36" s="75">
        <v>0</v>
      </c>
      <c r="G36" s="80">
        <v>4.1</v>
      </c>
      <c r="H36" s="75">
        <v>1.8</v>
      </c>
      <c r="I36" s="75">
        <v>3.1</v>
      </c>
      <c r="J36" s="75">
        <v>4.3</v>
      </c>
      <c r="K36" s="80">
        <v>5.8</v>
      </c>
      <c r="L36" s="75">
        <v>1.4</v>
      </c>
      <c r="M36" s="75">
        <v>0</v>
      </c>
      <c r="N36" s="75">
        <v>0</v>
      </c>
      <c r="O36" s="75">
        <v>0</v>
      </c>
      <c r="P36" s="75">
        <v>0</v>
      </c>
      <c r="Q36" s="75">
        <v>2.5</v>
      </c>
      <c r="R36" s="75">
        <v>0</v>
      </c>
      <c r="S36" s="75">
        <v>0</v>
      </c>
      <c r="T36" s="75">
        <v>2.9</v>
      </c>
      <c r="U36" s="75">
        <v>0.3</v>
      </c>
      <c r="V36" s="75">
        <v>4.6</v>
      </c>
      <c r="W36" s="8">
        <v>9.2</v>
      </c>
      <c r="X36" s="75">
        <v>7.5</v>
      </c>
      <c r="Y36" s="8">
        <v>111.4</v>
      </c>
      <c r="Z36" s="75">
        <v>19.8</v>
      </c>
      <c r="AA36" s="8">
        <v>71.5</v>
      </c>
      <c r="AB36" s="75">
        <v>6.1</v>
      </c>
      <c r="AC36" s="8">
        <v>3.4</v>
      </c>
      <c r="AD36" s="75">
        <v>9.6</v>
      </c>
      <c r="AE36" s="8">
        <v>37</v>
      </c>
      <c r="AF36" s="75">
        <v>1665.2</v>
      </c>
      <c r="AG36" s="8">
        <v>2802</v>
      </c>
      <c r="AH36" s="75">
        <v>987.8</v>
      </c>
      <c r="AI36" s="8">
        <v>49.2</v>
      </c>
      <c r="AJ36" s="75">
        <v>576.1</v>
      </c>
      <c r="AK36" s="8">
        <v>81.9</v>
      </c>
      <c r="AL36" s="75">
        <v>63</v>
      </c>
      <c r="AM36" s="8">
        <v>1218.2</v>
      </c>
      <c r="AN36" s="75">
        <v>422.9</v>
      </c>
      <c r="AO36" s="8">
        <v>602.2</v>
      </c>
      <c r="AP36" s="75">
        <v>21.4</v>
      </c>
      <c r="AQ36" s="8">
        <v>467.3</v>
      </c>
      <c r="AR36" s="75">
        <v>0</v>
      </c>
      <c r="AS36" s="8">
        <v>0</v>
      </c>
      <c r="AT36" s="75">
        <v>0</v>
      </c>
      <c r="AU36" s="8">
        <v>0</v>
      </c>
      <c r="AV36" s="75">
        <v>0</v>
      </c>
      <c r="AW36" s="8">
        <v>0.2</v>
      </c>
      <c r="AX36" s="75">
        <v>0</v>
      </c>
      <c r="AY36" s="8">
        <v>0</v>
      </c>
      <c r="AZ36" s="75">
        <v>0</v>
      </c>
      <c r="BA36" s="8">
        <v>0</v>
      </c>
      <c r="BB36" s="75">
        <v>0</v>
      </c>
      <c r="BC36" s="8">
        <v>2.2</v>
      </c>
      <c r="BD36" s="75">
        <v>0</v>
      </c>
      <c r="BE36" s="8">
        <v>0</v>
      </c>
      <c r="BF36" s="75">
        <v>0</v>
      </c>
      <c r="BG36" s="8">
        <v>0</v>
      </c>
      <c r="BH36" s="75">
        <v>0.2</v>
      </c>
      <c r="BI36" s="8">
        <v>1.7</v>
      </c>
      <c r="BJ36" s="75">
        <v>30.5</v>
      </c>
      <c r="BK36" s="8">
        <v>0</v>
      </c>
      <c r="BL36" s="75">
        <v>0</v>
      </c>
      <c r="BM36" s="8">
        <v>0</v>
      </c>
      <c r="BN36" s="75">
        <v>0.2</v>
      </c>
      <c r="BO36" s="8">
        <v>0</v>
      </c>
      <c r="BP36" s="75">
        <v>0</v>
      </c>
      <c r="BQ36" s="8">
        <v>0</v>
      </c>
      <c r="BR36" s="75">
        <v>0</v>
      </c>
      <c r="BS36" s="8">
        <v>0</v>
      </c>
      <c r="BT36" s="75">
        <v>0</v>
      </c>
      <c r="BU36" s="8">
        <v>0</v>
      </c>
      <c r="BV36" s="75">
        <v>0</v>
      </c>
      <c r="BW36" s="75">
        <v>0</v>
      </c>
      <c r="BX36" s="75">
        <v>0</v>
      </c>
      <c r="BY36" s="81">
        <v>9298.5</v>
      </c>
      <c r="BZ36" s="82">
        <v>0</v>
      </c>
      <c r="CA36" s="83">
        <v>0</v>
      </c>
      <c r="CB36" s="8">
        <v>0</v>
      </c>
      <c r="CC36" s="84">
        <v>0</v>
      </c>
      <c r="CD36" s="85">
        <v>0</v>
      </c>
      <c r="CE36" s="80">
        <v>0</v>
      </c>
      <c r="CF36" s="80">
        <v>0</v>
      </c>
      <c r="CG36" s="85">
        <v>0</v>
      </c>
      <c r="CH36" s="80">
        <v>0</v>
      </c>
      <c r="CI36" s="80">
        <v>0</v>
      </c>
      <c r="CJ36" s="86">
        <v>0</v>
      </c>
      <c r="CK36" s="86">
        <v>9298.5</v>
      </c>
    </row>
    <row r="37" spans="2:89" ht="12.75">
      <c r="B37" s="58" t="s">
        <v>40</v>
      </c>
      <c r="C37" s="2">
        <v>30</v>
      </c>
      <c r="D37" s="80">
        <v>18.8</v>
      </c>
      <c r="E37" s="75">
        <v>0.6</v>
      </c>
      <c r="F37" s="75">
        <v>4.4</v>
      </c>
      <c r="G37" s="80">
        <v>4.3</v>
      </c>
      <c r="H37" s="75">
        <v>5.6</v>
      </c>
      <c r="I37" s="75">
        <v>1.1</v>
      </c>
      <c r="J37" s="75">
        <v>12.8</v>
      </c>
      <c r="K37" s="80">
        <v>7.5</v>
      </c>
      <c r="L37" s="75">
        <v>81.3</v>
      </c>
      <c r="M37" s="75">
        <v>0</v>
      </c>
      <c r="N37" s="75">
        <v>6.7</v>
      </c>
      <c r="O37" s="75">
        <v>7.3</v>
      </c>
      <c r="P37" s="75">
        <v>5.9</v>
      </c>
      <c r="Q37" s="75">
        <v>132.5</v>
      </c>
      <c r="R37" s="75">
        <v>70.3</v>
      </c>
      <c r="S37" s="75">
        <v>2.9</v>
      </c>
      <c r="T37" s="75">
        <v>11.2</v>
      </c>
      <c r="U37" s="75">
        <v>1.7</v>
      </c>
      <c r="V37" s="75">
        <v>0.9</v>
      </c>
      <c r="W37" s="8">
        <v>50</v>
      </c>
      <c r="X37" s="75">
        <v>20.5</v>
      </c>
      <c r="Y37" s="8">
        <v>6.2</v>
      </c>
      <c r="Z37" s="75">
        <v>23.4</v>
      </c>
      <c r="AA37" s="8">
        <v>21.4</v>
      </c>
      <c r="AB37" s="75">
        <v>2.5</v>
      </c>
      <c r="AC37" s="8">
        <v>8.1</v>
      </c>
      <c r="AD37" s="75">
        <v>16.5</v>
      </c>
      <c r="AE37" s="8">
        <v>36.8</v>
      </c>
      <c r="AF37" s="75">
        <v>157.1</v>
      </c>
      <c r="AG37" s="8">
        <v>447.1</v>
      </c>
      <c r="AH37" s="75">
        <v>305.6</v>
      </c>
      <c r="AI37" s="8">
        <v>55.1</v>
      </c>
      <c r="AJ37" s="75">
        <v>61.4</v>
      </c>
      <c r="AK37" s="8">
        <v>24</v>
      </c>
      <c r="AL37" s="75">
        <v>22.8</v>
      </c>
      <c r="AM37" s="8">
        <v>249.1</v>
      </c>
      <c r="AN37" s="75">
        <v>70.8</v>
      </c>
      <c r="AO37" s="8">
        <v>288</v>
      </c>
      <c r="AP37" s="75">
        <v>97.2</v>
      </c>
      <c r="AQ37" s="8">
        <v>889.2</v>
      </c>
      <c r="AR37" s="75">
        <v>36</v>
      </c>
      <c r="AS37" s="8">
        <v>7.2</v>
      </c>
      <c r="AT37" s="75">
        <v>3.1</v>
      </c>
      <c r="AU37" s="8">
        <v>1.9</v>
      </c>
      <c r="AV37" s="75">
        <v>0</v>
      </c>
      <c r="AW37" s="8">
        <v>0.1</v>
      </c>
      <c r="AX37" s="75">
        <v>3.4</v>
      </c>
      <c r="AY37" s="8">
        <v>0</v>
      </c>
      <c r="AZ37" s="75">
        <v>0</v>
      </c>
      <c r="BA37" s="8">
        <v>29.8</v>
      </c>
      <c r="BB37" s="75">
        <v>2</v>
      </c>
      <c r="BC37" s="8">
        <v>0.1</v>
      </c>
      <c r="BD37" s="75">
        <v>0.6</v>
      </c>
      <c r="BE37" s="8">
        <v>0.2</v>
      </c>
      <c r="BF37" s="75">
        <v>0</v>
      </c>
      <c r="BG37" s="8">
        <v>4.6</v>
      </c>
      <c r="BH37" s="75">
        <v>13.4</v>
      </c>
      <c r="BI37" s="8">
        <v>2.4</v>
      </c>
      <c r="BJ37" s="75">
        <v>0</v>
      </c>
      <c r="BK37" s="8">
        <v>11.2</v>
      </c>
      <c r="BL37" s="75">
        <v>2.6</v>
      </c>
      <c r="BM37" s="8">
        <v>0.6</v>
      </c>
      <c r="BN37" s="75">
        <v>4.7</v>
      </c>
      <c r="BO37" s="8">
        <v>0</v>
      </c>
      <c r="BP37" s="75">
        <v>8.4</v>
      </c>
      <c r="BQ37" s="8">
        <v>13</v>
      </c>
      <c r="BR37" s="75">
        <v>12.1</v>
      </c>
      <c r="BS37" s="8">
        <v>2.7</v>
      </c>
      <c r="BT37" s="75">
        <v>1.2</v>
      </c>
      <c r="BU37" s="8">
        <v>1.9</v>
      </c>
      <c r="BV37" s="75">
        <v>0</v>
      </c>
      <c r="BW37" s="75">
        <v>0</v>
      </c>
      <c r="BX37" s="75">
        <v>0</v>
      </c>
      <c r="BY37" s="81">
        <v>3391.8</v>
      </c>
      <c r="BZ37" s="82">
        <v>64.1</v>
      </c>
      <c r="CA37" s="83">
        <v>64.1</v>
      </c>
      <c r="CB37" s="8">
        <v>0</v>
      </c>
      <c r="CC37" s="84">
        <v>0</v>
      </c>
      <c r="CD37" s="85">
        <v>487.2</v>
      </c>
      <c r="CE37" s="80">
        <v>487.2</v>
      </c>
      <c r="CF37" s="80">
        <v>0</v>
      </c>
      <c r="CG37" s="85">
        <v>0</v>
      </c>
      <c r="CH37" s="80">
        <v>0</v>
      </c>
      <c r="CI37" s="80">
        <v>0</v>
      </c>
      <c r="CJ37" s="86">
        <v>551.3</v>
      </c>
      <c r="CK37" s="86">
        <v>3943.1</v>
      </c>
    </row>
    <row r="38" spans="2:89" ht="12.75">
      <c r="B38" s="58" t="s">
        <v>41</v>
      </c>
      <c r="C38" s="2">
        <v>31</v>
      </c>
      <c r="D38" s="80">
        <v>155.2</v>
      </c>
      <c r="E38" s="75">
        <v>4</v>
      </c>
      <c r="F38" s="75">
        <v>0</v>
      </c>
      <c r="G38" s="80">
        <v>32.1</v>
      </c>
      <c r="H38" s="75">
        <v>3.1</v>
      </c>
      <c r="I38" s="75">
        <v>11.5</v>
      </c>
      <c r="J38" s="75">
        <v>58.6</v>
      </c>
      <c r="K38" s="80">
        <v>51.2</v>
      </c>
      <c r="L38" s="75">
        <v>148.1</v>
      </c>
      <c r="M38" s="75">
        <v>0.8</v>
      </c>
      <c r="N38" s="75">
        <v>140.2</v>
      </c>
      <c r="O38" s="75">
        <v>25.5</v>
      </c>
      <c r="P38" s="75">
        <v>17.5</v>
      </c>
      <c r="Q38" s="75">
        <v>59.9</v>
      </c>
      <c r="R38" s="75">
        <v>28</v>
      </c>
      <c r="S38" s="75">
        <v>15.8</v>
      </c>
      <c r="T38" s="75">
        <v>89.9</v>
      </c>
      <c r="U38" s="75">
        <v>50.1</v>
      </c>
      <c r="V38" s="75">
        <v>32.2</v>
      </c>
      <c r="W38" s="8">
        <v>105.1</v>
      </c>
      <c r="X38" s="75">
        <v>147.6</v>
      </c>
      <c r="Y38" s="8">
        <v>57.6</v>
      </c>
      <c r="Z38" s="75">
        <v>412</v>
      </c>
      <c r="AA38" s="8">
        <v>186.4</v>
      </c>
      <c r="AB38" s="75">
        <v>38.7</v>
      </c>
      <c r="AC38" s="8">
        <v>94.9</v>
      </c>
      <c r="AD38" s="75">
        <v>116.4</v>
      </c>
      <c r="AE38" s="8">
        <v>226.5</v>
      </c>
      <c r="AF38" s="75">
        <v>450.2</v>
      </c>
      <c r="AG38" s="8">
        <v>603.1</v>
      </c>
      <c r="AH38" s="75">
        <v>1279.8</v>
      </c>
      <c r="AI38" s="8">
        <v>0.3</v>
      </c>
      <c r="AJ38" s="75">
        <v>127.8</v>
      </c>
      <c r="AK38" s="8">
        <v>31.9</v>
      </c>
      <c r="AL38" s="75">
        <v>23.1</v>
      </c>
      <c r="AM38" s="8">
        <v>501.8</v>
      </c>
      <c r="AN38" s="75">
        <v>211.6</v>
      </c>
      <c r="AO38" s="8">
        <v>111.3</v>
      </c>
      <c r="AP38" s="75">
        <v>11.7</v>
      </c>
      <c r="AQ38" s="8">
        <v>498.3</v>
      </c>
      <c r="AR38" s="75">
        <v>90.1</v>
      </c>
      <c r="AS38" s="8">
        <v>68.8</v>
      </c>
      <c r="AT38" s="75">
        <v>26.5</v>
      </c>
      <c r="AU38" s="8">
        <v>14.8</v>
      </c>
      <c r="AV38" s="75">
        <v>0.6</v>
      </c>
      <c r="AW38" s="8">
        <v>3.6</v>
      </c>
      <c r="AX38" s="75">
        <v>40.2</v>
      </c>
      <c r="AY38" s="8">
        <v>0</v>
      </c>
      <c r="AZ38" s="75">
        <v>0</v>
      </c>
      <c r="BA38" s="8">
        <v>50.8</v>
      </c>
      <c r="BB38" s="75">
        <v>1.4</v>
      </c>
      <c r="BC38" s="8">
        <v>108.1</v>
      </c>
      <c r="BD38" s="75">
        <v>0</v>
      </c>
      <c r="BE38" s="8">
        <v>0</v>
      </c>
      <c r="BF38" s="75">
        <v>0</v>
      </c>
      <c r="BG38" s="8">
        <v>0</v>
      </c>
      <c r="BH38" s="75">
        <v>48.4</v>
      </c>
      <c r="BI38" s="8">
        <v>0</v>
      </c>
      <c r="BJ38" s="75">
        <v>26</v>
      </c>
      <c r="BK38" s="8">
        <v>45.3</v>
      </c>
      <c r="BL38" s="75">
        <v>1.7</v>
      </c>
      <c r="BM38" s="8">
        <v>2.4</v>
      </c>
      <c r="BN38" s="75">
        <v>34.6</v>
      </c>
      <c r="BO38" s="8">
        <v>0</v>
      </c>
      <c r="BP38" s="75">
        <v>11</v>
      </c>
      <c r="BQ38" s="8">
        <v>27.3</v>
      </c>
      <c r="BR38" s="75">
        <v>348.6</v>
      </c>
      <c r="BS38" s="8">
        <v>10.4</v>
      </c>
      <c r="BT38" s="75">
        <v>3.1</v>
      </c>
      <c r="BU38" s="8">
        <v>4.6</v>
      </c>
      <c r="BV38" s="75">
        <v>0</v>
      </c>
      <c r="BW38" s="75">
        <v>8.9</v>
      </c>
      <c r="BX38" s="75">
        <v>0</v>
      </c>
      <c r="BY38" s="81">
        <v>7137</v>
      </c>
      <c r="BZ38" s="82">
        <v>1287.7</v>
      </c>
      <c r="CA38" s="83">
        <v>1287.7</v>
      </c>
      <c r="CB38" s="8">
        <v>0</v>
      </c>
      <c r="CC38" s="84">
        <v>0</v>
      </c>
      <c r="CD38" s="85">
        <v>7683.3</v>
      </c>
      <c r="CE38" s="80">
        <v>7683.3</v>
      </c>
      <c r="CF38" s="80">
        <v>0</v>
      </c>
      <c r="CG38" s="85">
        <v>0</v>
      </c>
      <c r="CH38" s="80">
        <v>0</v>
      </c>
      <c r="CI38" s="80">
        <v>0</v>
      </c>
      <c r="CJ38" s="86">
        <v>8971</v>
      </c>
      <c r="CK38" s="86">
        <v>16108</v>
      </c>
    </row>
    <row r="39" spans="2:89" ht="12.75">
      <c r="B39" s="58" t="s">
        <v>42</v>
      </c>
      <c r="C39" s="2">
        <v>32</v>
      </c>
      <c r="D39" s="80">
        <v>0.3</v>
      </c>
      <c r="E39" s="75">
        <v>0</v>
      </c>
      <c r="F39" s="75">
        <v>0.7</v>
      </c>
      <c r="G39" s="80">
        <v>0</v>
      </c>
      <c r="H39" s="75">
        <v>0</v>
      </c>
      <c r="I39" s="75">
        <v>0</v>
      </c>
      <c r="J39" s="75">
        <v>0</v>
      </c>
      <c r="K39" s="80">
        <v>0.6</v>
      </c>
      <c r="L39" s="75">
        <v>1</v>
      </c>
      <c r="M39" s="75">
        <v>0</v>
      </c>
      <c r="N39" s="75">
        <v>0</v>
      </c>
      <c r="O39" s="75">
        <v>0</v>
      </c>
      <c r="P39" s="75">
        <v>0</v>
      </c>
      <c r="Q39" s="75">
        <v>1.2</v>
      </c>
      <c r="R39" s="75">
        <v>0</v>
      </c>
      <c r="S39" s="75">
        <v>0</v>
      </c>
      <c r="T39" s="75">
        <v>5</v>
      </c>
      <c r="U39" s="75">
        <v>0</v>
      </c>
      <c r="V39" s="75">
        <v>0</v>
      </c>
      <c r="W39" s="8">
        <v>0</v>
      </c>
      <c r="X39" s="75">
        <v>0</v>
      </c>
      <c r="Y39" s="8">
        <v>0</v>
      </c>
      <c r="Z39" s="75">
        <v>6.7</v>
      </c>
      <c r="AA39" s="8">
        <v>0</v>
      </c>
      <c r="AB39" s="75">
        <v>5.7</v>
      </c>
      <c r="AC39" s="8">
        <v>0</v>
      </c>
      <c r="AD39" s="75">
        <v>0</v>
      </c>
      <c r="AE39" s="8">
        <v>0</v>
      </c>
      <c r="AF39" s="75">
        <v>0</v>
      </c>
      <c r="AG39" s="8">
        <v>34.4</v>
      </c>
      <c r="AH39" s="75">
        <v>16.4</v>
      </c>
      <c r="AI39" s="8">
        <v>1027</v>
      </c>
      <c r="AJ39" s="75">
        <v>0</v>
      </c>
      <c r="AK39" s="8">
        <v>0</v>
      </c>
      <c r="AL39" s="75">
        <v>0</v>
      </c>
      <c r="AM39" s="8">
        <v>20.9</v>
      </c>
      <c r="AN39" s="75">
        <v>3.9</v>
      </c>
      <c r="AO39" s="8">
        <v>0</v>
      </c>
      <c r="AP39" s="75">
        <v>8.3</v>
      </c>
      <c r="AQ39" s="8">
        <v>6.1</v>
      </c>
      <c r="AR39" s="75">
        <v>6.7</v>
      </c>
      <c r="AS39" s="8">
        <v>46.1</v>
      </c>
      <c r="AT39" s="75">
        <v>7</v>
      </c>
      <c r="AU39" s="8">
        <v>2.7</v>
      </c>
      <c r="AV39" s="75">
        <v>21.2</v>
      </c>
      <c r="AW39" s="8">
        <v>7.5</v>
      </c>
      <c r="AX39" s="75">
        <v>5.6</v>
      </c>
      <c r="AY39" s="8">
        <v>2.3</v>
      </c>
      <c r="AZ39" s="75">
        <v>0.3</v>
      </c>
      <c r="BA39" s="8">
        <v>50.7</v>
      </c>
      <c r="BB39" s="75">
        <v>5.3</v>
      </c>
      <c r="BC39" s="8">
        <v>278.1</v>
      </c>
      <c r="BD39" s="75">
        <v>20.7</v>
      </c>
      <c r="BE39" s="8">
        <v>5.1</v>
      </c>
      <c r="BF39" s="75">
        <v>21.1</v>
      </c>
      <c r="BG39" s="8">
        <v>12.2</v>
      </c>
      <c r="BH39" s="75">
        <v>11.5</v>
      </c>
      <c r="BI39" s="8">
        <v>137.9</v>
      </c>
      <c r="BJ39" s="75">
        <v>25.5</v>
      </c>
      <c r="BK39" s="8">
        <v>325.6</v>
      </c>
      <c r="BL39" s="75">
        <v>22.9</v>
      </c>
      <c r="BM39" s="8">
        <v>10.4</v>
      </c>
      <c r="BN39" s="75">
        <v>0</v>
      </c>
      <c r="BO39" s="8">
        <v>0</v>
      </c>
      <c r="BP39" s="75">
        <v>39.3</v>
      </c>
      <c r="BQ39" s="8">
        <v>22</v>
      </c>
      <c r="BR39" s="75">
        <v>37.5</v>
      </c>
      <c r="BS39" s="8">
        <v>26.6</v>
      </c>
      <c r="BT39" s="75">
        <v>15.3</v>
      </c>
      <c r="BU39" s="8">
        <v>1</v>
      </c>
      <c r="BV39" s="75">
        <v>4.5</v>
      </c>
      <c r="BW39" s="75">
        <v>3.6</v>
      </c>
      <c r="BX39" s="75">
        <v>0</v>
      </c>
      <c r="BY39" s="81">
        <v>2314.4</v>
      </c>
      <c r="BZ39" s="82">
        <v>126.5</v>
      </c>
      <c r="CA39" s="83">
        <v>126.5</v>
      </c>
      <c r="CB39" s="8">
        <v>0</v>
      </c>
      <c r="CC39" s="84">
        <v>0</v>
      </c>
      <c r="CD39" s="85">
        <v>2887</v>
      </c>
      <c r="CE39" s="80">
        <v>2887</v>
      </c>
      <c r="CF39" s="80">
        <v>0</v>
      </c>
      <c r="CG39" s="85">
        <v>0</v>
      </c>
      <c r="CH39" s="80">
        <v>0</v>
      </c>
      <c r="CI39" s="80">
        <v>0</v>
      </c>
      <c r="CJ39" s="86">
        <v>3013.5</v>
      </c>
      <c r="CK39" s="86">
        <v>5327.9</v>
      </c>
    </row>
    <row r="40" spans="2:89" ht="12.75">
      <c r="B40" s="58" t="s">
        <v>43</v>
      </c>
      <c r="C40" s="2">
        <v>33</v>
      </c>
      <c r="D40" s="80">
        <v>1.8</v>
      </c>
      <c r="E40" s="75">
        <v>0</v>
      </c>
      <c r="F40" s="75">
        <v>0.4</v>
      </c>
      <c r="G40" s="80">
        <v>0.6</v>
      </c>
      <c r="H40" s="75">
        <v>0</v>
      </c>
      <c r="I40" s="75">
        <v>0</v>
      </c>
      <c r="J40" s="75">
        <v>2.8</v>
      </c>
      <c r="K40" s="80">
        <v>2</v>
      </c>
      <c r="L40" s="75">
        <v>152.1</v>
      </c>
      <c r="M40" s="75">
        <v>0.3</v>
      </c>
      <c r="N40" s="75">
        <v>16.4</v>
      </c>
      <c r="O40" s="75">
        <v>4.7</v>
      </c>
      <c r="P40" s="75">
        <v>0</v>
      </c>
      <c r="Q40" s="75">
        <v>4.9</v>
      </c>
      <c r="R40" s="75">
        <v>1.3</v>
      </c>
      <c r="S40" s="75">
        <v>0.7</v>
      </c>
      <c r="T40" s="75">
        <v>5</v>
      </c>
      <c r="U40" s="75">
        <v>0.3</v>
      </c>
      <c r="V40" s="75">
        <v>0</v>
      </c>
      <c r="W40" s="8">
        <v>3.5</v>
      </c>
      <c r="X40" s="75">
        <v>3.4</v>
      </c>
      <c r="Y40" s="8">
        <v>0.2</v>
      </c>
      <c r="Z40" s="75">
        <v>18.1</v>
      </c>
      <c r="AA40" s="8">
        <v>11.4</v>
      </c>
      <c r="AB40" s="75">
        <v>1.5</v>
      </c>
      <c r="AC40" s="8">
        <v>2.4</v>
      </c>
      <c r="AD40" s="75">
        <v>10.3</v>
      </c>
      <c r="AE40" s="8">
        <v>6.5</v>
      </c>
      <c r="AF40" s="75">
        <v>42.1</v>
      </c>
      <c r="AG40" s="8">
        <v>55.2</v>
      </c>
      <c r="AH40" s="75">
        <v>433</v>
      </c>
      <c r="AI40" s="8">
        <v>136.1</v>
      </c>
      <c r="AJ40" s="75">
        <v>963.9</v>
      </c>
      <c r="AK40" s="8">
        <v>224.1</v>
      </c>
      <c r="AL40" s="75">
        <v>112.8</v>
      </c>
      <c r="AM40" s="8">
        <v>487.2</v>
      </c>
      <c r="AN40" s="75">
        <v>62.7</v>
      </c>
      <c r="AO40" s="8">
        <v>35.1</v>
      </c>
      <c r="AP40" s="75">
        <v>1.6</v>
      </c>
      <c r="AQ40" s="8">
        <v>858.2</v>
      </c>
      <c r="AR40" s="75">
        <v>12.2</v>
      </c>
      <c r="AS40" s="8">
        <v>8.9</v>
      </c>
      <c r="AT40" s="75">
        <v>1.6</v>
      </c>
      <c r="AU40" s="8">
        <v>9.1</v>
      </c>
      <c r="AV40" s="75">
        <v>0.8</v>
      </c>
      <c r="AW40" s="8">
        <v>0</v>
      </c>
      <c r="AX40" s="75">
        <v>3.4</v>
      </c>
      <c r="AY40" s="8">
        <v>0</v>
      </c>
      <c r="AZ40" s="75">
        <v>0</v>
      </c>
      <c r="BA40" s="8">
        <v>1</v>
      </c>
      <c r="BB40" s="75">
        <v>9</v>
      </c>
      <c r="BC40" s="8">
        <v>184.7</v>
      </c>
      <c r="BD40" s="75">
        <v>3.2</v>
      </c>
      <c r="BE40" s="8">
        <v>0</v>
      </c>
      <c r="BF40" s="75">
        <v>2</v>
      </c>
      <c r="BG40" s="8">
        <v>0</v>
      </c>
      <c r="BH40" s="75">
        <v>3.9</v>
      </c>
      <c r="BI40" s="8">
        <v>8.6</v>
      </c>
      <c r="BJ40" s="75">
        <v>12.3</v>
      </c>
      <c r="BK40" s="8">
        <v>6.8</v>
      </c>
      <c r="BL40" s="75">
        <v>4.4</v>
      </c>
      <c r="BM40" s="8">
        <v>3.7</v>
      </c>
      <c r="BN40" s="75">
        <v>0</v>
      </c>
      <c r="BO40" s="8">
        <v>0</v>
      </c>
      <c r="BP40" s="75">
        <v>15.6</v>
      </c>
      <c r="BQ40" s="8">
        <v>2.6</v>
      </c>
      <c r="BR40" s="75">
        <v>3</v>
      </c>
      <c r="BS40" s="8">
        <v>6.9</v>
      </c>
      <c r="BT40" s="75">
        <v>4.2</v>
      </c>
      <c r="BU40" s="8">
        <v>0</v>
      </c>
      <c r="BV40" s="75">
        <v>0</v>
      </c>
      <c r="BW40" s="75">
        <v>8</v>
      </c>
      <c r="BX40" s="75">
        <v>0</v>
      </c>
      <c r="BY40" s="81">
        <v>3978.5</v>
      </c>
      <c r="BZ40" s="82">
        <v>195.7</v>
      </c>
      <c r="CA40" s="83">
        <v>195.7</v>
      </c>
      <c r="CB40" s="8">
        <v>0</v>
      </c>
      <c r="CC40" s="84">
        <v>0</v>
      </c>
      <c r="CD40" s="85">
        <v>1252.7</v>
      </c>
      <c r="CE40" s="80">
        <v>1252.7</v>
      </c>
      <c r="CF40" s="80">
        <v>0</v>
      </c>
      <c r="CG40" s="85">
        <v>0</v>
      </c>
      <c r="CH40" s="80">
        <v>0</v>
      </c>
      <c r="CI40" s="80">
        <v>0</v>
      </c>
      <c r="CJ40" s="86">
        <v>1448.4</v>
      </c>
      <c r="CK40" s="86">
        <v>5426.9</v>
      </c>
    </row>
    <row r="41" spans="2:89" ht="12.75">
      <c r="B41" s="58" t="s">
        <v>44</v>
      </c>
      <c r="C41" s="2">
        <v>34</v>
      </c>
      <c r="D41" s="80">
        <v>0</v>
      </c>
      <c r="E41" s="75">
        <v>0</v>
      </c>
      <c r="F41" s="75">
        <v>0</v>
      </c>
      <c r="G41" s="80">
        <v>0</v>
      </c>
      <c r="H41" s="75">
        <v>0</v>
      </c>
      <c r="I41" s="75">
        <v>0</v>
      </c>
      <c r="J41" s="75">
        <v>0.5</v>
      </c>
      <c r="K41" s="80">
        <v>0.5</v>
      </c>
      <c r="L41" s="75">
        <v>0.5</v>
      </c>
      <c r="M41" s="75">
        <v>0</v>
      </c>
      <c r="N41" s="75">
        <v>0</v>
      </c>
      <c r="O41" s="75">
        <v>0</v>
      </c>
      <c r="P41" s="75">
        <v>0</v>
      </c>
      <c r="Q41" s="75">
        <v>0.6</v>
      </c>
      <c r="R41" s="75">
        <v>0</v>
      </c>
      <c r="S41" s="75">
        <v>0</v>
      </c>
      <c r="T41" s="75">
        <v>0.6</v>
      </c>
      <c r="U41" s="75">
        <v>0.3</v>
      </c>
      <c r="V41" s="75">
        <v>0.1</v>
      </c>
      <c r="W41" s="8">
        <v>0.5</v>
      </c>
      <c r="X41" s="75">
        <v>0.1</v>
      </c>
      <c r="Y41" s="8">
        <v>1</v>
      </c>
      <c r="Z41" s="75">
        <v>2</v>
      </c>
      <c r="AA41" s="8">
        <v>1.8</v>
      </c>
      <c r="AB41" s="75">
        <v>0</v>
      </c>
      <c r="AC41" s="8">
        <v>0.2</v>
      </c>
      <c r="AD41" s="75">
        <v>0.2</v>
      </c>
      <c r="AE41" s="8">
        <v>0.5</v>
      </c>
      <c r="AF41" s="75">
        <v>0</v>
      </c>
      <c r="AG41" s="8">
        <v>3.2</v>
      </c>
      <c r="AH41" s="75">
        <v>29.6</v>
      </c>
      <c r="AI41" s="8">
        <v>135.7</v>
      </c>
      <c r="AJ41" s="75">
        <v>0</v>
      </c>
      <c r="AK41" s="8">
        <v>1340.3</v>
      </c>
      <c r="AL41" s="75">
        <v>446.8</v>
      </c>
      <c r="AM41" s="8">
        <v>128.3</v>
      </c>
      <c r="AN41" s="75">
        <v>107.2</v>
      </c>
      <c r="AO41" s="8">
        <v>0</v>
      </c>
      <c r="AP41" s="75">
        <v>0</v>
      </c>
      <c r="AQ41" s="8">
        <v>877</v>
      </c>
      <c r="AR41" s="75">
        <v>11.2</v>
      </c>
      <c r="AS41" s="8">
        <v>0</v>
      </c>
      <c r="AT41" s="75">
        <v>88.4</v>
      </c>
      <c r="AU41" s="8">
        <v>0</v>
      </c>
      <c r="AV41" s="75">
        <v>11.8</v>
      </c>
      <c r="AW41" s="8">
        <v>0</v>
      </c>
      <c r="AX41" s="75">
        <v>1.4</v>
      </c>
      <c r="AY41" s="8">
        <v>0.2</v>
      </c>
      <c r="AZ41" s="75">
        <v>0</v>
      </c>
      <c r="BA41" s="8">
        <v>49.2</v>
      </c>
      <c r="BB41" s="75">
        <v>0</v>
      </c>
      <c r="BC41" s="8">
        <v>492</v>
      </c>
      <c r="BD41" s="75">
        <v>0</v>
      </c>
      <c r="BE41" s="8">
        <v>0</v>
      </c>
      <c r="BF41" s="75">
        <v>0</v>
      </c>
      <c r="BG41" s="8">
        <v>0</v>
      </c>
      <c r="BH41" s="75">
        <v>1.8</v>
      </c>
      <c r="BI41" s="8">
        <v>26.9</v>
      </c>
      <c r="BJ41" s="75">
        <v>11.6</v>
      </c>
      <c r="BK41" s="8">
        <v>116.2</v>
      </c>
      <c r="BL41" s="75">
        <v>9.4</v>
      </c>
      <c r="BM41" s="8">
        <v>18</v>
      </c>
      <c r="BN41" s="75">
        <v>0.5</v>
      </c>
      <c r="BO41" s="8">
        <v>0</v>
      </c>
      <c r="BP41" s="75">
        <v>118.4</v>
      </c>
      <c r="BQ41" s="8">
        <v>4.8</v>
      </c>
      <c r="BR41" s="75">
        <v>13.8</v>
      </c>
      <c r="BS41" s="8">
        <v>33.6</v>
      </c>
      <c r="BT41" s="75">
        <v>8.9</v>
      </c>
      <c r="BU41" s="8">
        <v>0</v>
      </c>
      <c r="BV41" s="75">
        <v>0</v>
      </c>
      <c r="BW41" s="75">
        <v>6.3</v>
      </c>
      <c r="BX41" s="75">
        <v>0</v>
      </c>
      <c r="BY41" s="81">
        <v>4101.9</v>
      </c>
      <c r="BZ41" s="82">
        <v>1214.1</v>
      </c>
      <c r="CA41" s="83">
        <v>1214.1</v>
      </c>
      <c r="CB41" s="8">
        <v>0</v>
      </c>
      <c r="CC41" s="84">
        <v>0</v>
      </c>
      <c r="CD41" s="85">
        <v>4273.2</v>
      </c>
      <c r="CE41" s="80">
        <v>4273.2</v>
      </c>
      <c r="CF41" s="80">
        <v>0</v>
      </c>
      <c r="CG41" s="85">
        <v>0</v>
      </c>
      <c r="CH41" s="80">
        <v>0</v>
      </c>
      <c r="CI41" s="80">
        <v>0</v>
      </c>
      <c r="CJ41" s="86">
        <v>5487.3</v>
      </c>
      <c r="CK41" s="86">
        <v>9589.2</v>
      </c>
    </row>
    <row r="42" spans="2:89" ht="12.75">
      <c r="B42" s="58" t="s">
        <v>45</v>
      </c>
      <c r="C42" s="2">
        <v>35</v>
      </c>
      <c r="D42" s="80">
        <v>0</v>
      </c>
      <c r="E42" s="75">
        <v>0</v>
      </c>
      <c r="F42" s="75">
        <v>2</v>
      </c>
      <c r="G42" s="80">
        <v>0</v>
      </c>
      <c r="H42" s="75">
        <v>0</v>
      </c>
      <c r="I42" s="75">
        <v>0</v>
      </c>
      <c r="J42" s="75">
        <v>0</v>
      </c>
      <c r="K42" s="80">
        <v>0.2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0.4</v>
      </c>
      <c r="R42" s="75">
        <v>0</v>
      </c>
      <c r="S42" s="75">
        <v>0</v>
      </c>
      <c r="T42" s="75">
        <v>0</v>
      </c>
      <c r="U42" s="75">
        <v>0.2</v>
      </c>
      <c r="V42" s="75">
        <v>0</v>
      </c>
      <c r="W42" s="8">
        <v>0</v>
      </c>
      <c r="X42" s="75">
        <v>0</v>
      </c>
      <c r="Y42" s="8">
        <v>1.2</v>
      </c>
      <c r="Z42" s="75">
        <v>0</v>
      </c>
      <c r="AA42" s="8">
        <v>0</v>
      </c>
      <c r="AB42" s="75">
        <v>0</v>
      </c>
      <c r="AC42" s="8">
        <v>0</v>
      </c>
      <c r="AD42" s="75">
        <v>0.1</v>
      </c>
      <c r="AE42" s="8">
        <v>0</v>
      </c>
      <c r="AF42" s="75">
        <v>0.1</v>
      </c>
      <c r="AG42" s="8">
        <v>0.6</v>
      </c>
      <c r="AH42" s="75">
        <v>7.6</v>
      </c>
      <c r="AI42" s="8">
        <v>0.3</v>
      </c>
      <c r="AJ42" s="75">
        <v>4.1</v>
      </c>
      <c r="AK42" s="8">
        <v>57.5</v>
      </c>
      <c r="AL42" s="75">
        <v>119</v>
      </c>
      <c r="AM42" s="8">
        <v>19.4</v>
      </c>
      <c r="AN42" s="75">
        <v>14.2</v>
      </c>
      <c r="AO42" s="8">
        <v>0.2</v>
      </c>
      <c r="AP42" s="75">
        <v>0</v>
      </c>
      <c r="AQ42" s="8">
        <v>3.6</v>
      </c>
      <c r="AR42" s="75">
        <v>0</v>
      </c>
      <c r="AS42" s="8">
        <v>0</v>
      </c>
      <c r="AT42" s="75">
        <v>0.8</v>
      </c>
      <c r="AU42" s="8">
        <v>0</v>
      </c>
      <c r="AV42" s="75">
        <v>0</v>
      </c>
      <c r="AW42" s="8">
        <v>0</v>
      </c>
      <c r="AX42" s="75">
        <v>0</v>
      </c>
      <c r="AY42" s="8">
        <v>0</v>
      </c>
      <c r="AZ42" s="75">
        <v>0</v>
      </c>
      <c r="BA42" s="8">
        <v>0</v>
      </c>
      <c r="BB42" s="75">
        <v>0</v>
      </c>
      <c r="BC42" s="8">
        <v>10.2</v>
      </c>
      <c r="BD42" s="75">
        <v>0.4</v>
      </c>
      <c r="BE42" s="8">
        <v>0</v>
      </c>
      <c r="BF42" s="75">
        <v>0.3</v>
      </c>
      <c r="BG42" s="8">
        <v>0</v>
      </c>
      <c r="BH42" s="75">
        <v>0</v>
      </c>
      <c r="BI42" s="8">
        <v>0</v>
      </c>
      <c r="BJ42" s="75">
        <v>16.5</v>
      </c>
      <c r="BK42" s="8">
        <v>15.1</v>
      </c>
      <c r="BL42" s="75">
        <v>13.2</v>
      </c>
      <c r="BM42" s="8">
        <v>532.8</v>
      </c>
      <c r="BN42" s="75">
        <v>0</v>
      </c>
      <c r="BO42" s="8">
        <v>0</v>
      </c>
      <c r="BP42" s="75">
        <v>0</v>
      </c>
      <c r="BQ42" s="8">
        <v>8.3</v>
      </c>
      <c r="BR42" s="75">
        <v>4.7</v>
      </c>
      <c r="BS42" s="8">
        <v>28.8</v>
      </c>
      <c r="BT42" s="75">
        <v>824.6</v>
      </c>
      <c r="BU42" s="8">
        <v>0.2</v>
      </c>
      <c r="BV42" s="75">
        <v>0</v>
      </c>
      <c r="BW42" s="75">
        <v>15.4</v>
      </c>
      <c r="BX42" s="75">
        <v>0</v>
      </c>
      <c r="BY42" s="81">
        <v>1702</v>
      </c>
      <c r="BZ42" s="82">
        <v>750.4</v>
      </c>
      <c r="CA42" s="83">
        <v>723.4</v>
      </c>
      <c r="CB42" s="8">
        <v>0</v>
      </c>
      <c r="CC42" s="84">
        <v>27</v>
      </c>
      <c r="CD42" s="85">
        <v>1901.6</v>
      </c>
      <c r="CE42" s="80">
        <v>1901.6</v>
      </c>
      <c r="CF42" s="80">
        <v>0</v>
      </c>
      <c r="CG42" s="85">
        <v>0</v>
      </c>
      <c r="CH42" s="80">
        <v>0</v>
      </c>
      <c r="CI42" s="80">
        <v>0</v>
      </c>
      <c r="CJ42" s="86">
        <v>2652</v>
      </c>
      <c r="CK42" s="86">
        <v>4354</v>
      </c>
    </row>
    <row r="43" spans="2:89" ht="12.75">
      <c r="B43" s="58" t="s">
        <v>46</v>
      </c>
      <c r="C43" s="2">
        <v>36</v>
      </c>
      <c r="D43" s="80">
        <v>0</v>
      </c>
      <c r="E43" s="75">
        <v>0</v>
      </c>
      <c r="F43" s="75">
        <v>0</v>
      </c>
      <c r="G43" s="80">
        <v>0</v>
      </c>
      <c r="H43" s="75">
        <v>0</v>
      </c>
      <c r="I43" s="75">
        <v>0</v>
      </c>
      <c r="J43" s="75">
        <v>0</v>
      </c>
      <c r="K43" s="80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6.3</v>
      </c>
      <c r="U43" s="75">
        <v>0</v>
      </c>
      <c r="V43" s="75">
        <v>0</v>
      </c>
      <c r="W43" s="8">
        <v>0</v>
      </c>
      <c r="X43" s="75">
        <v>0</v>
      </c>
      <c r="Y43" s="8">
        <v>0.1</v>
      </c>
      <c r="Z43" s="75">
        <v>0</v>
      </c>
      <c r="AA43" s="8">
        <v>3.9</v>
      </c>
      <c r="AB43" s="75">
        <v>0</v>
      </c>
      <c r="AC43" s="8">
        <v>0</v>
      </c>
      <c r="AD43" s="75">
        <v>0</v>
      </c>
      <c r="AE43" s="8">
        <v>0</v>
      </c>
      <c r="AF43" s="75">
        <v>2.7</v>
      </c>
      <c r="AG43" s="8">
        <v>0</v>
      </c>
      <c r="AH43" s="75">
        <v>0</v>
      </c>
      <c r="AI43" s="8">
        <v>0.5</v>
      </c>
      <c r="AJ43" s="75">
        <v>11.6</v>
      </c>
      <c r="AK43" s="8">
        <v>0.1</v>
      </c>
      <c r="AL43" s="75">
        <v>30.5</v>
      </c>
      <c r="AM43" s="8">
        <v>14313.7</v>
      </c>
      <c r="AN43" s="75">
        <v>76</v>
      </c>
      <c r="AO43" s="8">
        <v>0.5</v>
      </c>
      <c r="AP43" s="75">
        <v>0</v>
      </c>
      <c r="AQ43" s="8">
        <v>1.8</v>
      </c>
      <c r="AR43" s="75">
        <v>0</v>
      </c>
      <c r="AS43" s="8">
        <v>0</v>
      </c>
      <c r="AT43" s="75">
        <v>0</v>
      </c>
      <c r="AU43" s="8">
        <v>0</v>
      </c>
      <c r="AV43" s="75">
        <v>0</v>
      </c>
      <c r="AW43" s="8">
        <v>0</v>
      </c>
      <c r="AX43" s="75">
        <v>0</v>
      </c>
      <c r="AY43" s="8">
        <v>0.2</v>
      </c>
      <c r="AZ43" s="75">
        <v>0</v>
      </c>
      <c r="BA43" s="8">
        <v>0</v>
      </c>
      <c r="BB43" s="75">
        <v>0.1</v>
      </c>
      <c r="BC43" s="8">
        <v>0</v>
      </c>
      <c r="BD43" s="75">
        <v>0</v>
      </c>
      <c r="BE43" s="8">
        <v>0</v>
      </c>
      <c r="BF43" s="75">
        <v>6.7</v>
      </c>
      <c r="BG43" s="8">
        <v>0</v>
      </c>
      <c r="BH43" s="75">
        <v>0</v>
      </c>
      <c r="BI43" s="8">
        <v>0</v>
      </c>
      <c r="BJ43" s="75">
        <v>63</v>
      </c>
      <c r="BK43" s="8">
        <v>0</v>
      </c>
      <c r="BL43" s="75">
        <v>0</v>
      </c>
      <c r="BM43" s="8">
        <v>0</v>
      </c>
      <c r="BN43" s="75">
        <v>0</v>
      </c>
      <c r="BO43" s="8">
        <v>0</v>
      </c>
      <c r="BP43" s="75">
        <v>0</v>
      </c>
      <c r="BQ43" s="8">
        <v>0.2</v>
      </c>
      <c r="BR43" s="75">
        <v>0</v>
      </c>
      <c r="BS43" s="8">
        <v>0</v>
      </c>
      <c r="BT43" s="75">
        <v>0</v>
      </c>
      <c r="BU43" s="8">
        <v>0</v>
      </c>
      <c r="BV43" s="75">
        <v>0</v>
      </c>
      <c r="BW43" s="75">
        <v>0</v>
      </c>
      <c r="BX43" s="75">
        <v>0</v>
      </c>
      <c r="BY43" s="81">
        <v>14517.9</v>
      </c>
      <c r="BZ43" s="82">
        <v>9196</v>
      </c>
      <c r="CA43" s="83">
        <v>9196</v>
      </c>
      <c r="CB43" s="8">
        <v>0</v>
      </c>
      <c r="CC43" s="84">
        <v>0</v>
      </c>
      <c r="CD43" s="85">
        <v>6040.2</v>
      </c>
      <c r="CE43" s="80">
        <v>6040.2</v>
      </c>
      <c r="CF43" s="80">
        <v>0</v>
      </c>
      <c r="CG43" s="85">
        <v>0</v>
      </c>
      <c r="CH43" s="80">
        <v>0</v>
      </c>
      <c r="CI43" s="80">
        <v>0</v>
      </c>
      <c r="CJ43" s="86">
        <v>15236.2</v>
      </c>
      <c r="CK43" s="86">
        <v>29754.1</v>
      </c>
    </row>
    <row r="44" spans="2:89" ht="12.75">
      <c r="B44" s="58" t="s">
        <v>47</v>
      </c>
      <c r="C44" s="2">
        <v>37</v>
      </c>
      <c r="D44" s="80">
        <v>2.5</v>
      </c>
      <c r="E44" s="75">
        <v>0.1</v>
      </c>
      <c r="F44" s="75">
        <v>0.4</v>
      </c>
      <c r="G44" s="80">
        <v>2.9</v>
      </c>
      <c r="H44" s="75">
        <v>0</v>
      </c>
      <c r="I44" s="75">
        <v>0.9</v>
      </c>
      <c r="J44" s="75">
        <v>1.6</v>
      </c>
      <c r="K44" s="80">
        <v>0.6</v>
      </c>
      <c r="L44" s="75">
        <v>0</v>
      </c>
      <c r="M44" s="75">
        <v>0</v>
      </c>
      <c r="N44" s="75">
        <v>0</v>
      </c>
      <c r="O44" s="75">
        <v>0.1</v>
      </c>
      <c r="P44" s="75">
        <v>0</v>
      </c>
      <c r="Q44" s="75">
        <v>9.9</v>
      </c>
      <c r="R44" s="75">
        <v>0</v>
      </c>
      <c r="S44" s="75">
        <v>0</v>
      </c>
      <c r="T44" s="75">
        <v>0.1</v>
      </c>
      <c r="U44" s="75">
        <v>0</v>
      </c>
      <c r="V44" s="75">
        <v>0</v>
      </c>
      <c r="W44" s="8">
        <v>0</v>
      </c>
      <c r="X44" s="75">
        <v>0</v>
      </c>
      <c r="Y44" s="8">
        <v>0.4</v>
      </c>
      <c r="Z44" s="75">
        <v>0</v>
      </c>
      <c r="AA44" s="8">
        <v>0.3</v>
      </c>
      <c r="AB44" s="75">
        <v>1</v>
      </c>
      <c r="AC44" s="8">
        <v>0.1</v>
      </c>
      <c r="AD44" s="75">
        <v>0</v>
      </c>
      <c r="AE44" s="8">
        <v>0</v>
      </c>
      <c r="AF44" s="75">
        <v>0.8</v>
      </c>
      <c r="AG44" s="8">
        <v>4.6</v>
      </c>
      <c r="AH44" s="75">
        <v>0</v>
      </c>
      <c r="AI44" s="8">
        <v>0</v>
      </c>
      <c r="AJ44" s="75">
        <v>0</v>
      </c>
      <c r="AK44" s="8">
        <v>0</v>
      </c>
      <c r="AL44" s="75">
        <v>0.2</v>
      </c>
      <c r="AM44" s="8">
        <v>0.3</v>
      </c>
      <c r="AN44" s="75">
        <v>692.8</v>
      </c>
      <c r="AO44" s="8">
        <v>0.2</v>
      </c>
      <c r="AP44" s="75">
        <v>2.3</v>
      </c>
      <c r="AQ44" s="8">
        <v>0.7</v>
      </c>
      <c r="AR44" s="75">
        <v>37.9</v>
      </c>
      <c r="AS44" s="8">
        <v>0</v>
      </c>
      <c r="AT44" s="75">
        <v>0</v>
      </c>
      <c r="AU44" s="8">
        <v>0</v>
      </c>
      <c r="AV44" s="75">
        <v>0</v>
      </c>
      <c r="AW44" s="8">
        <v>1.9</v>
      </c>
      <c r="AX44" s="75">
        <v>0</v>
      </c>
      <c r="AY44" s="8">
        <v>0</v>
      </c>
      <c r="AZ44" s="75">
        <v>195.4</v>
      </c>
      <c r="BA44" s="8">
        <v>38.5</v>
      </c>
      <c r="BB44" s="75">
        <v>0.4</v>
      </c>
      <c r="BC44" s="8">
        <v>6.3</v>
      </c>
      <c r="BD44" s="75">
        <v>0</v>
      </c>
      <c r="BE44" s="8">
        <v>0</v>
      </c>
      <c r="BF44" s="75">
        <v>0.1</v>
      </c>
      <c r="BG44" s="8">
        <v>0</v>
      </c>
      <c r="BH44" s="75">
        <v>0</v>
      </c>
      <c r="BI44" s="8">
        <v>0.5</v>
      </c>
      <c r="BJ44" s="75">
        <v>18.1</v>
      </c>
      <c r="BK44" s="8">
        <v>6</v>
      </c>
      <c r="BL44" s="75">
        <v>0</v>
      </c>
      <c r="BM44" s="8">
        <v>0</v>
      </c>
      <c r="BN44" s="75">
        <v>0.7</v>
      </c>
      <c r="BO44" s="8">
        <v>0</v>
      </c>
      <c r="BP44" s="75">
        <v>0</v>
      </c>
      <c r="BQ44" s="8">
        <v>0.5</v>
      </c>
      <c r="BR44" s="75">
        <v>197.6</v>
      </c>
      <c r="BS44" s="8">
        <v>0.2</v>
      </c>
      <c r="BT44" s="75">
        <v>1.6</v>
      </c>
      <c r="BU44" s="8">
        <v>0.3</v>
      </c>
      <c r="BV44" s="75">
        <v>0</v>
      </c>
      <c r="BW44" s="75">
        <v>0</v>
      </c>
      <c r="BX44" s="75">
        <v>0</v>
      </c>
      <c r="BY44" s="81">
        <v>1228.8</v>
      </c>
      <c r="BZ44" s="82">
        <v>532.3</v>
      </c>
      <c r="CA44" s="83">
        <v>527.3</v>
      </c>
      <c r="CB44" s="8">
        <v>0</v>
      </c>
      <c r="CC44" s="84">
        <v>5</v>
      </c>
      <c r="CD44" s="85">
        <v>2178.9</v>
      </c>
      <c r="CE44" s="80">
        <v>2178.9</v>
      </c>
      <c r="CF44" s="80">
        <v>0</v>
      </c>
      <c r="CG44" s="85">
        <v>0</v>
      </c>
      <c r="CH44" s="80">
        <v>0</v>
      </c>
      <c r="CI44" s="80">
        <v>0</v>
      </c>
      <c r="CJ44" s="86">
        <v>2711.2</v>
      </c>
      <c r="CK44" s="86">
        <v>3940</v>
      </c>
    </row>
    <row r="45" spans="2:89" ht="12.75">
      <c r="B45" s="58" t="s">
        <v>48</v>
      </c>
      <c r="C45" s="2">
        <v>38</v>
      </c>
      <c r="D45" s="80">
        <v>0</v>
      </c>
      <c r="E45" s="75">
        <v>0</v>
      </c>
      <c r="F45" s="75">
        <v>0</v>
      </c>
      <c r="G45" s="80">
        <v>0</v>
      </c>
      <c r="H45" s="75">
        <v>0</v>
      </c>
      <c r="I45" s="75">
        <v>0</v>
      </c>
      <c r="J45" s="75">
        <v>0</v>
      </c>
      <c r="K45" s="80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1.3</v>
      </c>
      <c r="V45" s="75">
        <v>0</v>
      </c>
      <c r="W45" s="8">
        <v>0</v>
      </c>
      <c r="X45" s="75">
        <v>0</v>
      </c>
      <c r="Y45" s="8">
        <v>0</v>
      </c>
      <c r="Z45" s="75">
        <v>0.2</v>
      </c>
      <c r="AA45" s="8">
        <v>0</v>
      </c>
      <c r="AB45" s="75">
        <v>0</v>
      </c>
      <c r="AC45" s="8">
        <v>0</v>
      </c>
      <c r="AD45" s="75">
        <v>0</v>
      </c>
      <c r="AE45" s="8">
        <v>0</v>
      </c>
      <c r="AF45" s="75">
        <v>0</v>
      </c>
      <c r="AG45" s="8">
        <v>0</v>
      </c>
      <c r="AH45" s="75">
        <v>1.3</v>
      </c>
      <c r="AI45" s="8">
        <v>0.2</v>
      </c>
      <c r="AJ45" s="75">
        <v>0</v>
      </c>
      <c r="AK45" s="8">
        <v>1.5</v>
      </c>
      <c r="AL45" s="75">
        <v>0</v>
      </c>
      <c r="AM45" s="8">
        <v>0</v>
      </c>
      <c r="AN45" s="75">
        <v>0</v>
      </c>
      <c r="AO45" s="8">
        <v>359.3</v>
      </c>
      <c r="AP45" s="75">
        <v>0</v>
      </c>
      <c r="AQ45" s="8">
        <v>4.3</v>
      </c>
      <c r="AR45" s="75">
        <v>0</v>
      </c>
      <c r="AS45" s="8">
        <v>7.3</v>
      </c>
      <c r="AT45" s="75">
        <v>0</v>
      </c>
      <c r="AU45" s="8">
        <v>5.3</v>
      </c>
      <c r="AV45" s="75">
        <v>0.4</v>
      </c>
      <c r="AW45" s="8">
        <v>0</v>
      </c>
      <c r="AX45" s="75">
        <v>0</v>
      </c>
      <c r="AY45" s="8">
        <v>0</v>
      </c>
      <c r="AZ45" s="75">
        <v>0</v>
      </c>
      <c r="BA45" s="8">
        <v>0.5</v>
      </c>
      <c r="BB45" s="75">
        <v>3.9</v>
      </c>
      <c r="BC45" s="8">
        <v>0</v>
      </c>
      <c r="BD45" s="75">
        <v>7.3</v>
      </c>
      <c r="BE45" s="8">
        <v>3</v>
      </c>
      <c r="BF45" s="75">
        <v>1.7</v>
      </c>
      <c r="BG45" s="8">
        <v>0</v>
      </c>
      <c r="BH45" s="75">
        <v>0</v>
      </c>
      <c r="BI45" s="8">
        <v>0</v>
      </c>
      <c r="BJ45" s="75">
        <v>0</v>
      </c>
      <c r="BK45" s="8">
        <v>239</v>
      </c>
      <c r="BL45" s="75">
        <v>33.1</v>
      </c>
      <c r="BM45" s="8">
        <v>0</v>
      </c>
      <c r="BN45" s="75">
        <v>0</v>
      </c>
      <c r="BO45" s="8">
        <v>0</v>
      </c>
      <c r="BP45" s="75">
        <v>33.3</v>
      </c>
      <c r="BQ45" s="8">
        <v>0.2</v>
      </c>
      <c r="BR45" s="75">
        <v>49.8</v>
      </c>
      <c r="BS45" s="8">
        <v>7.3</v>
      </c>
      <c r="BT45" s="75">
        <v>0.4</v>
      </c>
      <c r="BU45" s="8">
        <v>0</v>
      </c>
      <c r="BV45" s="75">
        <v>0</v>
      </c>
      <c r="BW45" s="75">
        <v>0</v>
      </c>
      <c r="BX45" s="75">
        <v>0</v>
      </c>
      <c r="BY45" s="81">
        <v>760.6</v>
      </c>
      <c r="BZ45" s="82">
        <v>2167.6</v>
      </c>
      <c r="CA45" s="83">
        <v>2167.6</v>
      </c>
      <c r="CB45" s="8">
        <v>0</v>
      </c>
      <c r="CC45" s="84">
        <v>0</v>
      </c>
      <c r="CD45" s="85">
        <v>338.4</v>
      </c>
      <c r="CE45" s="80">
        <v>338.4</v>
      </c>
      <c r="CF45" s="80">
        <v>0</v>
      </c>
      <c r="CG45" s="85">
        <v>0</v>
      </c>
      <c r="CH45" s="80">
        <v>0</v>
      </c>
      <c r="CI45" s="80">
        <v>0</v>
      </c>
      <c r="CJ45" s="86">
        <v>2506</v>
      </c>
      <c r="CK45" s="86">
        <v>3266.6</v>
      </c>
    </row>
    <row r="46" spans="2:89" ht="12.75">
      <c r="B46" s="58" t="s">
        <v>49</v>
      </c>
      <c r="C46" s="2">
        <v>39</v>
      </c>
      <c r="D46" s="80">
        <v>0</v>
      </c>
      <c r="E46" s="75">
        <v>0</v>
      </c>
      <c r="F46" s="75">
        <v>0</v>
      </c>
      <c r="G46" s="80">
        <v>0</v>
      </c>
      <c r="H46" s="75">
        <v>0</v>
      </c>
      <c r="I46" s="75">
        <v>0</v>
      </c>
      <c r="J46" s="75">
        <v>0</v>
      </c>
      <c r="K46" s="80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8">
        <v>0</v>
      </c>
      <c r="X46" s="75">
        <v>0</v>
      </c>
      <c r="Y46" s="8">
        <v>0</v>
      </c>
      <c r="Z46" s="75">
        <v>0</v>
      </c>
      <c r="AA46" s="8">
        <v>0</v>
      </c>
      <c r="AB46" s="75">
        <v>0</v>
      </c>
      <c r="AC46" s="8">
        <v>0</v>
      </c>
      <c r="AD46" s="75">
        <v>0</v>
      </c>
      <c r="AE46" s="8">
        <v>0</v>
      </c>
      <c r="AF46" s="75">
        <v>0</v>
      </c>
      <c r="AG46" s="8">
        <v>0</v>
      </c>
      <c r="AH46" s="75">
        <v>0</v>
      </c>
      <c r="AI46" s="8">
        <v>0</v>
      </c>
      <c r="AJ46" s="75">
        <v>0</v>
      </c>
      <c r="AK46" s="8">
        <v>0</v>
      </c>
      <c r="AL46" s="75">
        <v>0</v>
      </c>
      <c r="AM46" s="8">
        <v>0</v>
      </c>
      <c r="AN46" s="75">
        <v>0</v>
      </c>
      <c r="AO46" s="8">
        <v>0</v>
      </c>
      <c r="AP46" s="75">
        <v>0</v>
      </c>
      <c r="AQ46" s="8">
        <v>0</v>
      </c>
      <c r="AR46" s="75">
        <v>0</v>
      </c>
      <c r="AS46" s="8">
        <v>0</v>
      </c>
      <c r="AT46" s="75">
        <v>0</v>
      </c>
      <c r="AU46" s="8">
        <v>0</v>
      </c>
      <c r="AV46" s="75">
        <v>0</v>
      </c>
      <c r="AW46" s="8">
        <v>0</v>
      </c>
      <c r="AX46" s="75">
        <v>0</v>
      </c>
      <c r="AY46" s="8">
        <v>0</v>
      </c>
      <c r="AZ46" s="75">
        <v>0</v>
      </c>
      <c r="BA46" s="8">
        <v>0</v>
      </c>
      <c r="BB46" s="75">
        <v>0</v>
      </c>
      <c r="BC46" s="8">
        <v>0</v>
      </c>
      <c r="BD46" s="75">
        <v>0</v>
      </c>
      <c r="BE46" s="8">
        <v>0</v>
      </c>
      <c r="BF46" s="75">
        <v>0</v>
      </c>
      <c r="BG46" s="8">
        <v>0</v>
      </c>
      <c r="BH46" s="75">
        <v>0</v>
      </c>
      <c r="BI46" s="8">
        <v>0</v>
      </c>
      <c r="BJ46" s="75">
        <v>0</v>
      </c>
      <c r="BK46" s="8">
        <v>0</v>
      </c>
      <c r="BL46" s="75">
        <v>0</v>
      </c>
      <c r="BM46" s="8">
        <v>0</v>
      </c>
      <c r="BN46" s="75">
        <v>0</v>
      </c>
      <c r="BO46" s="8">
        <v>0</v>
      </c>
      <c r="BP46" s="75">
        <v>0</v>
      </c>
      <c r="BQ46" s="8">
        <v>0</v>
      </c>
      <c r="BR46" s="75">
        <v>0</v>
      </c>
      <c r="BS46" s="8">
        <v>0</v>
      </c>
      <c r="BT46" s="75">
        <v>0</v>
      </c>
      <c r="BU46" s="8">
        <v>0</v>
      </c>
      <c r="BV46" s="75">
        <v>0</v>
      </c>
      <c r="BW46" s="75">
        <v>0</v>
      </c>
      <c r="BX46" s="75">
        <v>0</v>
      </c>
      <c r="BY46" s="81">
        <v>0</v>
      </c>
      <c r="BZ46" s="82">
        <v>0</v>
      </c>
      <c r="CA46" s="83">
        <v>0</v>
      </c>
      <c r="CB46" s="8">
        <v>0</v>
      </c>
      <c r="CC46" s="84">
        <v>0</v>
      </c>
      <c r="CD46" s="85">
        <v>0</v>
      </c>
      <c r="CE46" s="80">
        <v>0</v>
      </c>
      <c r="CF46" s="80">
        <v>0</v>
      </c>
      <c r="CG46" s="85">
        <v>0</v>
      </c>
      <c r="CH46" s="80">
        <v>0</v>
      </c>
      <c r="CI46" s="80">
        <v>0</v>
      </c>
      <c r="CJ46" s="86">
        <v>0</v>
      </c>
      <c r="CK46" s="86">
        <v>0</v>
      </c>
    </row>
    <row r="47" spans="2:89" ht="12.75">
      <c r="B47" s="58" t="s">
        <v>50</v>
      </c>
      <c r="C47" s="2">
        <v>40</v>
      </c>
      <c r="D47" s="80">
        <v>0</v>
      </c>
      <c r="E47" s="75">
        <v>0</v>
      </c>
      <c r="F47" s="75">
        <v>0</v>
      </c>
      <c r="G47" s="80">
        <v>0</v>
      </c>
      <c r="H47" s="75">
        <v>0</v>
      </c>
      <c r="I47" s="75">
        <v>0</v>
      </c>
      <c r="J47" s="75">
        <v>0</v>
      </c>
      <c r="K47" s="80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8">
        <v>0</v>
      </c>
      <c r="X47" s="75">
        <v>0</v>
      </c>
      <c r="Y47" s="8">
        <v>0</v>
      </c>
      <c r="Z47" s="75">
        <v>0</v>
      </c>
      <c r="AA47" s="8">
        <v>0</v>
      </c>
      <c r="AB47" s="75">
        <v>0</v>
      </c>
      <c r="AC47" s="8">
        <v>0</v>
      </c>
      <c r="AD47" s="75">
        <v>0</v>
      </c>
      <c r="AE47" s="8">
        <v>0</v>
      </c>
      <c r="AF47" s="75">
        <v>0</v>
      </c>
      <c r="AG47" s="8">
        <v>0</v>
      </c>
      <c r="AH47" s="75">
        <v>0</v>
      </c>
      <c r="AI47" s="8">
        <v>0</v>
      </c>
      <c r="AJ47" s="75">
        <v>0</v>
      </c>
      <c r="AK47" s="8">
        <v>0</v>
      </c>
      <c r="AL47" s="75">
        <v>0</v>
      </c>
      <c r="AM47" s="8">
        <v>0</v>
      </c>
      <c r="AN47" s="75">
        <v>0</v>
      </c>
      <c r="AO47" s="8">
        <v>0</v>
      </c>
      <c r="AP47" s="75">
        <v>0</v>
      </c>
      <c r="AQ47" s="8">
        <v>0</v>
      </c>
      <c r="AR47" s="75">
        <v>0</v>
      </c>
      <c r="AS47" s="8">
        <v>0</v>
      </c>
      <c r="AT47" s="75">
        <v>0</v>
      </c>
      <c r="AU47" s="8">
        <v>0</v>
      </c>
      <c r="AV47" s="75">
        <v>0</v>
      </c>
      <c r="AW47" s="8">
        <v>0</v>
      </c>
      <c r="AX47" s="75">
        <v>0</v>
      </c>
      <c r="AY47" s="8">
        <v>0</v>
      </c>
      <c r="AZ47" s="75">
        <v>0</v>
      </c>
      <c r="BA47" s="8">
        <v>0</v>
      </c>
      <c r="BB47" s="75">
        <v>0</v>
      </c>
      <c r="BC47" s="8">
        <v>0</v>
      </c>
      <c r="BD47" s="75">
        <v>0</v>
      </c>
      <c r="BE47" s="8">
        <v>0</v>
      </c>
      <c r="BF47" s="75">
        <v>0</v>
      </c>
      <c r="BG47" s="8">
        <v>0</v>
      </c>
      <c r="BH47" s="75">
        <v>0</v>
      </c>
      <c r="BI47" s="8">
        <v>0</v>
      </c>
      <c r="BJ47" s="75">
        <v>0</v>
      </c>
      <c r="BK47" s="8">
        <v>0</v>
      </c>
      <c r="BL47" s="75">
        <v>0</v>
      </c>
      <c r="BM47" s="8">
        <v>0</v>
      </c>
      <c r="BN47" s="75">
        <v>0</v>
      </c>
      <c r="BO47" s="8">
        <v>0</v>
      </c>
      <c r="BP47" s="75">
        <v>0</v>
      </c>
      <c r="BQ47" s="8">
        <v>0</v>
      </c>
      <c r="BR47" s="75">
        <v>18</v>
      </c>
      <c r="BS47" s="8">
        <v>0</v>
      </c>
      <c r="BT47" s="75">
        <v>0</v>
      </c>
      <c r="BU47" s="8">
        <v>0</v>
      </c>
      <c r="BV47" s="75">
        <v>0</v>
      </c>
      <c r="BW47" s="75">
        <v>0</v>
      </c>
      <c r="BX47" s="75">
        <v>0</v>
      </c>
      <c r="BY47" s="81">
        <v>18</v>
      </c>
      <c r="BZ47" s="82">
        <v>0</v>
      </c>
      <c r="CA47" s="83">
        <v>0</v>
      </c>
      <c r="CB47" s="8">
        <v>0</v>
      </c>
      <c r="CC47" s="84">
        <v>0</v>
      </c>
      <c r="CD47" s="85">
        <v>0</v>
      </c>
      <c r="CE47" s="80">
        <v>0</v>
      </c>
      <c r="CF47" s="80">
        <v>0</v>
      </c>
      <c r="CG47" s="85">
        <v>0</v>
      </c>
      <c r="CH47" s="80">
        <v>0</v>
      </c>
      <c r="CI47" s="80">
        <v>0</v>
      </c>
      <c r="CJ47" s="86">
        <v>0</v>
      </c>
      <c r="CK47" s="86">
        <v>18</v>
      </c>
    </row>
    <row r="48" spans="2:89" ht="12.75">
      <c r="B48" s="58" t="s">
        <v>51</v>
      </c>
      <c r="C48" s="2">
        <v>41</v>
      </c>
      <c r="D48" s="80">
        <v>0</v>
      </c>
      <c r="E48" s="75">
        <v>0</v>
      </c>
      <c r="F48" s="75">
        <v>0</v>
      </c>
      <c r="G48" s="80">
        <v>0</v>
      </c>
      <c r="H48" s="75">
        <v>0</v>
      </c>
      <c r="I48" s="75">
        <v>0</v>
      </c>
      <c r="J48" s="75">
        <v>0</v>
      </c>
      <c r="K48" s="80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8">
        <v>0</v>
      </c>
      <c r="X48" s="75">
        <v>0</v>
      </c>
      <c r="Y48" s="8">
        <v>0</v>
      </c>
      <c r="Z48" s="75">
        <v>0</v>
      </c>
      <c r="AA48" s="8">
        <v>0</v>
      </c>
      <c r="AB48" s="75">
        <v>0</v>
      </c>
      <c r="AC48" s="8">
        <v>0</v>
      </c>
      <c r="AD48" s="75">
        <v>0</v>
      </c>
      <c r="AE48" s="8">
        <v>0</v>
      </c>
      <c r="AF48" s="75">
        <v>0</v>
      </c>
      <c r="AG48" s="8">
        <v>0</v>
      </c>
      <c r="AH48" s="75">
        <v>0</v>
      </c>
      <c r="AI48" s="8">
        <v>0</v>
      </c>
      <c r="AJ48" s="75">
        <v>0</v>
      </c>
      <c r="AK48" s="8">
        <v>0</v>
      </c>
      <c r="AL48" s="75">
        <v>0</v>
      </c>
      <c r="AM48" s="8">
        <v>0</v>
      </c>
      <c r="AN48" s="75">
        <v>0</v>
      </c>
      <c r="AO48" s="8">
        <v>0</v>
      </c>
      <c r="AP48" s="75">
        <v>0</v>
      </c>
      <c r="AQ48" s="8">
        <v>0</v>
      </c>
      <c r="AR48" s="75">
        <v>0</v>
      </c>
      <c r="AS48" s="8">
        <v>0</v>
      </c>
      <c r="AT48" s="75">
        <v>0</v>
      </c>
      <c r="AU48" s="8">
        <v>0</v>
      </c>
      <c r="AV48" s="75">
        <v>0</v>
      </c>
      <c r="AW48" s="8">
        <v>0</v>
      </c>
      <c r="AX48" s="75">
        <v>0</v>
      </c>
      <c r="AY48" s="8">
        <v>0</v>
      </c>
      <c r="AZ48" s="75">
        <v>0</v>
      </c>
      <c r="BA48" s="8">
        <v>0</v>
      </c>
      <c r="BB48" s="75">
        <v>0</v>
      </c>
      <c r="BC48" s="8">
        <v>0</v>
      </c>
      <c r="BD48" s="75">
        <v>0</v>
      </c>
      <c r="BE48" s="8">
        <v>0</v>
      </c>
      <c r="BF48" s="75">
        <v>0</v>
      </c>
      <c r="BG48" s="8">
        <v>0</v>
      </c>
      <c r="BH48" s="75">
        <v>0</v>
      </c>
      <c r="BI48" s="8">
        <v>0</v>
      </c>
      <c r="BJ48" s="75">
        <v>0</v>
      </c>
      <c r="BK48" s="8">
        <v>0</v>
      </c>
      <c r="BL48" s="75">
        <v>0</v>
      </c>
      <c r="BM48" s="8">
        <v>0</v>
      </c>
      <c r="BN48" s="75">
        <v>0</v>
      </c>
      <c r="BO48" s="8">
        <v>0</v>
      </c>
      <c r="BP48" s="75">
        <v>0</v>
      </c>
      <c r="BQ48" s="8">
        <v>0</v>
      </c>
      <c r="BR48" s="75">
        <v>0</v>
      </c>
      <c r="BS48" s="8">
        <v>0</v>
      </c>
      <c r="BT48" s="75">
        <v>0</v>
      </c>
      <c r="BU48" s="8">
        <v>0</v>
      </c>
      <c r="BV48" s="75">
        <v>0</v>
      </c>
      <c r="BW48" s="75">
        <v>0</v>
      </c>
      <c r="BX48" s="75">
        <v>0</v>
      </c>
      <c r="BY48" s="81">
        <v>0</v>
      </c>
      <c r="BZ48" s="82">
        <v>0</v>
      </c>
      <c r="CA48" s="83">
        <v>0</v>
      </c>
      <c r="CB48" s="8">
        <v>0</v>
      </c>
      <c r="CC48" s="84">
        <v>0</v>
      </c>
      <c r="CD48" s="85">
        <v>0</v>
      </c>
      <c r="CE48" s="80">
        <v>0</v>
      </c>
      <c r="CF48" s="80">
        <v>0</v>
      </c>
      <c r="CG48" s="85">
        <v>0</v>
      </c>
      <c r="CH48" s="80">
        <v>0</v>
      </c>
      <c r="CI48" s="80">
        <v>0</v>
      </c>
      <c r="CJ48" s="86">
        <v>0</v>
      </c>
      <c r="CK48" s="86">
        <v>0</v>
      </c>
    </row>
    <row r="49" spans="2:89" ht="12.75">
      <c r="B49" s="58" t="s">
        <v>52</v>
      </c>
      <c r="C49" s="2">
        <v>42</v>
      </c>
      <c r="D49" s="80">
        <v>78.2</v>
      </c>
      <c r="E49" s="75">
        <v>0</v>
      </c>
      <c r="F49" s="75">
        <v>0</v>
      </c>
      <c r="G49" s="80">
        <v>0</v>
      </c>
      <c r="H49" s="75">
        <v>0</v>
      </c>
      <c r="I49" s="75">
        <v>0</v>
      </c>
      <c r="J49" s="75">
        <v>0</v>
      </c>
      <c r="K49" s="80">
        <v>0</v>
      </c>
      <c r="L49" s="75">
        <v>0</v>
      </c>
      <c r="M49" s="75">
        <v>0</v>
      </c>
      <c r="N49" s="75">
        <v>0</v>
      </c>
      <c r="O49" s="75">
        <v>15.6</v>
      </c>
      <c r="P49" s="75">
        <v>5.4</v>
      </c>
      <c r="Q49" s="75">
        <v>78.2</v>
      </c>
      <c r="R49" s="75">
        <v>20.2</v>
      </c>
      <c r="S49" s="75">
        <v>0</v>
      </c>
      <c r="T49" s="75">
        <v>33.1</v>
      </c>
      <c r="U49" s="75">
        <v>20.4</v>
      </c>
      <c r="V49" s="75">
        <v>24.4</v>
      </c>
      <c r="W49" s="8">
        <v>8.8</v>
      </c>
      <c r="X49" s="75">
        <v>28.4</v>
      </c>
      <c r="Y49" s="8">
        <v>17.2</v>
      </c>
      <c r="Z49" s="75">
        <v>0</v>
      </c>
      <c r="AA49" s="8">
        <v>39.3</v>
      </c>
      <c r="AB49" s="75">
        <v>0</v>
      </c>
      <c r="AC49" s="8">
        <v>0</v>
      </c>
      <c r="AD49" s="75">
        <v>23.4</v>
      </c>
      <c r="AE49" s="8">
        <v>17.4</v>
      </c>
      <c r="AF49" s="75">
        <v>49.2</v>
      </c>
      <c r="AG49" s="8">
        <v>53.2</v>
      </c>
      <c r="AH49" s="75">
        <v>47.9</v>
      </c>
      <c r="AI49" s="8">
        <v>0</v>
      </c>
      <c r="AJ49" s="75">
        <v>40.6</v>
      </c>
      <c r="AK49" s="8">
        <v>29.3</v>
      </c>
      <c r="AL49" s="75">
        <v>7.3</v>
      </c>
      <c r="AM49" s="8">
        <v>0</v>
      </c>
      <c r="AN49" s="75">
        <v>21.2</v>
      </c>
      <c r="AO49" s="8">
        <v>27.3</v>
      </c>
      <c r="AP49" s="75">
        <v>0</v>
      </c>
      <c r="AQ49" s="8">
        <v>0</v>
      </c>
      <c r="AR49" s="75">
        <v>0</v>
      </c>
      <c r="AS49" s="8">
        <v>221.3</v>
      </c>
      <c r="AT49" s="75">
        <v>48.7</v>
      </c>
      <c r="AU49" s="8">
        <v>0</v>
      </c>
      <c r="AV49" s="75">
        <v>0</v>
      </c>
      <c r="AW49" s="8">
        <v>0</v>
      </c>
      <c r="AX49" s="75">
        <v>0</v>
      </c>
      <c r="AY49" s="8">
        <v>0</v>
      </c>
      <c r="AZ49" s="75">
        <v>0</v>
      </c>
      <c r="BA49" s="8">
        <v>0</v>
      </c>
      <c r="BB49" s="75">
        <v>0</v>
      </c>
      <c r="BC49" s="8">
        <v>0</v>
      </c>
      <c r="BD49" s="75">
        <v>0</v>
      </c>
      <c r="BE49" s="8">
        <v>0</v>
      </c>
      <c r="BF49" s="75">
        <v>0</v>
      </c>
      <c r="BG49" s="8">
        <v>0</v>
      </c>
      <c r="BH49" s="75">
        <v>0</v>
      </c>
      <c r="BI49" s="8">
        <v>0</v>
      </c>
      <c r="BJ49" s="75">
        <v>0</v>
      </c>
      <c r="BK49" s="8">
        <v>0</v>
      </c>
      <c r="BL49" s="75">
        <v>0</v>
      </c>
      <c r="BM49" s="8">
        <v>0</v>
      </c>
      <c r="BN49" s="75">
        <v>0</v>
      </c>
      <c r="BO49" s="8">
        <v>0</v>
      </c>
      <c r="BP49" s="75">
        <v>0</v>
      </c>
      <c r="BQ49" s="8">
        <v>0</v>
      </c>
      <c r="BR49" s="75">
        <v>0</v>
      </c>
      <c r="BS49" s="8">
        <v>0</v>
      </c>
      <c r="BT49" s="75">
        <v>0</v>
      </c>
      <c r="BU49" s="8">
        <v>0</v>
      </c>
      <c r="BV49" s="75">
        <v>0</v>
      </c>
      <c r="BW49" s="75">
        <v>0</v>
      </c>
      <c r="BX49" s="75">
        <v>0</v>
      </c>
      <c r="BY49" s="81">
        <v>956</v>
      </c>
      <c r="BZ49" s="82">
        <v>0</v>
      </c>
      <c r="CA49" s="83">
        <v>0</v>
      </c>
      <c r="CB49" s="8">
        <v>0</v>
      </c>
      <c r="CC49" s="84">
        <v>0</v>
      </c>
      <c r="CD49" s="85">
        <v>0</v>
      </c>
      <c r="CE49" s="80">
        <v>0</v>
      </c>
      <c r="CF49" s="80">
        <v>0</v>
      </c>
      <c r="CG49" s="85">
        <v>0</v>
      </c>
      <c r="CH49" s="80">
        <v>0</v>
      </c>
      <c r="CI49" s="80">
        <v>0</v>
      </c>
      <c r="CJ49" s="86">
        <v>0</v>
      </c>
      <c r="CK49" s="86">
        <v>956</v>
      </c>
    </row>
    <row r="50" spans="2:89" ht="12.75">
      <c r="B50" s="58" t="s">
        <v>53</v>
      </c>
      <c r="C50" s="2">
        <v>43</v>
      </c>
      <c r="D50" s="80">
        <v>0</v>
      </c>
      <c r="E50" s="75">
        <v>0</v>
      </c>
      <c r="F50" s="75">
        <v>0</v>
      </c>
      <c r="G50" s="80">
        <v>0</v>
      </c>
      <c r="H50" s="75">
        <v>0</v>
      </c>
      <c r="I50" s="75">
        <v>0</v>
      </c>
      <c r="J50" s="75">
        <v>0</v>
      </c>
      <c r="K50" s="80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5">
        <v>0</v>
      </c>
      <c r="V50" s="75">
        <v>0</v>
      </c>
      <c r="W50" s="8">
        <v>0</v>
      </c>
      <c r="X50" s="75">
        <v>0</v>
      </c>
      <c r="Y50" s="8">
        <v>0</v>
      </c>
      <c r="Z50" s="75">
        <v>0</v>
      </c>
      <c r="AA50" s="8">
        <v>0</v>
      </c>
      <c r="AB50" s="75">
        <v>0</v>
      </c>
      <c r="AC50" s="8">
        <v>0</v>
      </c>
      <c r="AD50" s="75">
        <v>0</v>
      </c>
      <c r="AE50" s="8">
        <v>0</v>
      </c>
      <c r="AF50" s="75">
        <v>0</v>
      </c>
      <c r="AG50" s="8">
        <v>0</v>
      </c>
      <c r="AH50" s="75">
        <v>0</v>
      </c>
      <c r="AI50" s="8">
        <v>0</v>
      </c>
      <c r="AJ50" s="75">
        <v>0</v>
      </c>
      <c r="AK50" s="8">
        <v>0</v>
      </c>
      <c r="AL50" s="75">
        <v>0</v>
      </c>
      <c r="AM50" s="8">
        <v>0</v>
      </c>
      <c r="AN50" s="75">
        <v>0</v>
      </c>
      <c r="AO50" s="8">
        <v>0</v>
      </c>
      <c r="AP50" s="75">
        <v>0</v>
      </c>
      <c r="AQ50" s="8">
        <v>0</v>
      </c>
      <c r="AR50" s="75">
        <v>0</v>
      </c>
      <c r="AS50" s="8">
        <v>0</v>
      </c>
      <c r="AT50" s="75">
        <v>0</v>
      </c>
      <c r="AU50" s="8">
        <v>0</v>
      </c>
      <c r="AV50" s="75">
        <v>0</v>
      </c>
      <c r="AW50" s="8">
        <v>0</v>
      </c>
      <c r="AX50" s="75">
        <v>0</v>
      </c>
      <c r="AY50" s="8">
        <v>0</v>
      </c>
      <c r="AZ50" s="75">
        <v>0</v>
      </c>
      <c r="BA50" s="8">
        <v>0</v>
      </c>
      <c r="BB50" s="75">
        <v>0</v>
      </c>
      <c r="BC50" s="8">
        <v>0</v>
      </c>
      <c r="BD50" s="75">
        <v>0</v>
      </c>
      <c r="BE50" s="8">
        <v>0</v>
      </c>
      <c r="BF50" s="75">
        <v>0</v>
      </c>
      <c r="BG50" s="8">
        <v>0</v>
      </c>
      <c r="BH50" s="75">
        <v>0</v>
      </c>
      <c r="BI50" s="8">
        <v>0</v>
      </c>
      <c r="BJ50" s="75">
        <v>0</v>
      </c>
      <c r="BK50" s="8">
        <v>0</v>
      </c>
      <c r="BL50" s="75">
        <v>0</v>
      </c>
      <c r="BM50" s="8">
        <v>0</v>
      </c>
      <c r="BN50" s="75">
        <v>0</v>
      </c>
      <c r="BO50" s="8">
        <v>0</v>
      </c>
      <c r="BP50" s="75">
        <v>0</v>
      </c>
      <c r="BQ50" s="8">
        <v>0</v>
      </c>
      <c r="BR50" s="75">
        <v>0</v>
      </c>
      <c r="BS50" s="8">
        <v>0</v>
      </c>
      <c r="BT50" s="75">
        <v>0</v>
      </c>
      <c r="BU50" s="8">
        <v>0</v>
      </c>
      <c r="BV50" s="75">
        <v>0</v>
      </c>
      <c r="BW50" s="75">
        <v>0</v>
      </c>
      <c r="BX50" s="75">
        <v>0</v>
      </c>
      <c r="BY50" s="81">
        <v>0</v>
      </c>
      <c r="BZ50" s="82">
        <v>0</v>
      </c>
      <c r="CA50" s="83">
        <v>0</v>
      </c>
      <c r="CB50" s="8">
        <v>0</v>
      </c>
      <c r="CC50" s="84">
        <v>0</v>
      </c>
      <c r="CD50" s="85">
        <v>0</v>
      </c>
      <c r="CE50" s="80">
        <v>0</v>
      </c>
      <c r="CF50" s="80">
        <v>0</v>
      </c>
      <c r="CG50" s="85">
        <v>0</v>
      </c>
      <c r="CH50" s="80">
        <v>0</v>
      </c>
      <c r="CI50" s="80">
        <v>0</v>
      </c>
      <c r="CJ50" s="86">
        <v>0</v>
      </c>
      <c r="CK50" s="86">
        <v>0</v>
      </c>
    </row>
    <row r="51" spans="2:89" ht="12.75">
      <c r="B51" s="58" t="s">
        <v>54</v>
      </c>
      <c r="C51" s="2">
        <v>44</v>
      </c>
      <c r="D51" s="80">
        <v>0</v>
      </c>
      <c r="E51" s="75">
        <v>0</v>
      </c>
      <c r="F51" s="75">
        <v>0</v>
      </c>
      <c r="G51" s="80">
        <v>0</v>
      </c>
      <c r="H51" s="75">
        <v>0</v>
      </c>
      <c r="I51" s="75">
        <v>0</v>
      </c>
      <c r="J51" s="75">
        <v>0</v>
      </c>
      <c r="K51" s="80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1.3</v>
      </c>
      <c r="S51" s="75">
        <v>0</v>
      </c>
      <c r="T51" s="75">
        <v>0</v>
      </c>
      <c r="U51" s="75">
        <v>2.9</v>
      </c>
      <c r="V51" s="75">
        <v>8</v>
      </c>
      <c r="W51" s="8">
        <v>0</v>
      </c>
      <c r="X51" s="75">
        <v>0</v>
      </c>
      <c r="Y51" s="8">
        <v>0</v>
      </c>
      <c r="Z51" s="75">
        <v>12.5</v>
      </c>
      <c r="AA51" s="8">
        <v>0</v>
      </c>
      <c r="AB51" s="75">
        <v>0</v>
      </c>
      <c r="AC51" s="8">
        <v>0</v>
      </c>
      <c r="AD51" s="75">
        <v>0</v>
      </c>
      <c r="AE51" s="8">
        <v>0</v>
      </c>
      <c r="AF51" s="75">
        <v>0</v>
      </c>
      <c r="AG51" s="8">
        <v>0</v>
      </c>
      <c r="AH51" s="75">
        <v>0</v>
      </c>
      <c r="AI51" s="8">
        <v>0</v>
      </c>
      <c r="AJ51" s="75">
        <v>0</v>
      </c>
      <c r="AK51" s="8">
        <v>0</v>
      </c>
      <c r="AL51" s="75">
        <v>0</v>
      </c>
      <c r="AM51" s="8">
        <v>0</v>
      </c>
      <c r="AN51" s="75">
        <v>0</v>
      </c>
      <c r="AO51" s="8">
        <v>0</v>
      </c>
      <c r="AP51" s="75">
        <v>0</v>
      </c>
      <c r="AQ51" s="8">
        <v>0</v>
      </c>
      <c r="AR51" s="75">
        <v>2.1</v>
      </c>
      <c r="AS51" s="8">
        <v>3.5</v>
      </c>
      <c r="AT51" s="75">
        <v>1.8</v>
      </c>
      <c r="AU51" s="8">
        <v>0</v>
      </c>
      <c r="AV51" s="75">
        <v>0</v>
      </c>
      <c r="AW51" s="8">
        <v>0</v>
      </c>
      <c r="AX51" s="75">
        <v>0</v>
      </c>
      <c r="AY51" s="8">
        <v>0</v>
      </c>
      <c r="AZ51" s="75">
        <v>0</v>
      </c>
      <c r="BA51" s="8">
        <v>0</v>
      </c>
      <c r="BB51" s="75">
        <v>471.3</v>
      </c>
      <c r="BC51" s="8">
        <v>0</v>
      </c>
      <c r="BD51" s="75">
        <v>10.6</v>
      </c>
      <c r="BE51" s="8">
        <v>3.7</v>
      </c>
      <c r="BF51" s="75">
        <v>6.4</v>
      </c>
      <c r="BG51" s="8">
        <v>0</v>
      </c>
      <c r="BH51" s="75">
        <v>0</v>
      </c>
      <c r="BI51" s="8">
        <v>5.6</v>
      </c>
      <c r="BJ51" s="75">
        <v>0</v>
      </c>
      <c r="BK51" s="8">
        <v>27.1</v>
      </c>
      <c r="BL51" s="75">
        <v>0</v>
      </c>
      <c r="BM51" s="8">
        <v>0</v>
      </c>
      <c r="BN51" s="75">
        <v>0</v>
      </c>
      <c r="BO51" s="8">
        <v>0</v>
      </c>
      <c r="BP51" s="75">
        <v>18.3</v>
      </c>
      <c r="BQ51" s="8">
        <v>0</v>
      </c>
      <c r="BR51" s="75">
        <v>21.9</v>
      </c>
      <c r="BS51" s="8">
        <v>0</v>
      </c>
      <c r="BT51" s="75">
        <v>0</v>
      </c>
      <c r="BU51" s="8">
        <v>0</v>
      </c>
      <c r="BV51" s="75">
        <v>0</v>
      </c>
      <c r="BW51" s="75">
        <v>0</v>
      </c>
      <c r="BX51" s="75">
        <v>0</v>
      </c>
      <c r="BY51" s="81">
        <v>597</v>
      </c>
      <c r="BZ51" s="82">
        <v>0</v>
      </c>
      <c r="CA51" s="83">
        <v>0</v>
      </c>
      <c r="CB51" s="8">
        <v>0</v>
      </c>
      <c r="CC51" s="84">
        <v>0</v>
      </c>
      <c r="CD51" s="85">
        <v>0</v>
      </c>
      <c r="CE51" s="80">
        <v>0</v>
      </c>
      <c r="CF51" s="80">
        <v>0</v>
      </c>
      <c r="CG51" s="85">
        <v>0</v>
      </c>
      <c r="CH51" s="80">
        <v>0</v>
      </c>
      <c r="CI51" s="80">
        <v>0</v>
      </c>
      <c r="CJ51" s="86">
        <v>0</v>
      </c>
      <c r="CK51" s="86">
        <v>597</v>
      </c>
    </row>
    <row r="52" spans="2:89" ht="12.75">
      <c r="B52" s="58" t="s">
        <v>55</v>
      </c>
      <c r="C52" s="2">
        <v>45</v>
      </c>
      <c r="D52" s="80">
        <v>0</v>
      </c>
      <c r="E52" s="75">
        <v>0</v>
      </c>
      <c r="F52" s="75">
        <v>0</v>
      </c>
      <c r="G52" s="80">
        <v>0</v>
      </c>
      <c r="H52" s="75">
        <v>0</v>
      </c>
      <c r="I52" s="75">
        <v>0</v>
      </c>
      <c r="J52" s="75">
        <v>0</v>
      </c>
      <c r="K52" s="80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8">
        <v>0</v>
      </c>
      <c r="X52" s="75">
        <v>0</v>
      </c>
      <c r="Y52" s="8">
        <v>0</v>
      </c>
      <c r="Z52" s="75">
        <v>0</v>
      </c>
      <c r="AA52" s="8">
        <v>0</v>
      </c>
      <c r="AB52" s="75">
        <v>0</v>
      </c>
      <c r="AC52" s="8">
        <v>0</v>
      </c>
      <c r="AD52" s="75">
        <v>0</v>
      </c>
      <c r="AE52" s="8">
        <v>0</v>
      </c>
      <c r="AF52" s="75">
        <v>0</v>
      </c>
      <c r="AG52" s="8">
        <v>0</v>
      </c>
      <c r="AH52" s="75">
        <v>0</v>
      </c>
      <c r="AI52" s="8">
        <v>0</v>
      </c>
      <c r="AJ52" s="75">
        <v>0</v>
      </c>
      <c r="AK52" s="8">
        <v>0</v>
      </c>
      <c r="AL52" s="75">
        <v>0</v>
      </c>
      <c r="AM52" s="8">
        <v>0</v>
      </c>
      <c r="AN52" s="75">
        <v>0</v>
      </c>
      <c r="AO52" s="8">
        <v>0</v>
      </c>
      <c r="AP52" s="75">
        <v>0</v>
      </c>
      <c r="AQ52" s="8">
        <v>0</v>
      </c>
      <c r="AR52" s="75">
        <v>0</v>
      </c>
      <c r="AS52" s="8">
        <v>0</v>
      </c>
      <c r="AT52" s="75">
        <v>0</v>
      </c>
      <c r="AU52" s="8">
        <v>0</v>
      </c>
      <c r="AV52" s="75">
        <v>0</v>
      </c>
      <c r="AW52" s="8">
        <v>0</v>
      </c>
      <c r="AX52" s="75">
        <v>0</v>
      </c>
      <c r="AY52" s="8">
        <v>0</v>
      </c>
      <c r="AZ52" s="75">
        <v>0</v>
      </c>
      <c r="BA52" s="8">
        <v>0</v>
      </c>
      <c r="BB52" s="75">
        <v>11</v>
      </c>
      <c r="BC52" s="8">
        <v>0</v>
      </c>
      <c r="BD52" s="75">
        <v>0</v>
      </c>
      <c r="BE52" s="8">
        <v>0</v>
      </c>
      <c r="BF52" s="75">
        <v>0</v>
      </c>
      <c r="BG52" s="8">
        <v>0</v>
      </c>
      <c r="BH52" s="75">
        <v>0</v>
      </c>
      <c r="BI52" s="8">
        <v>0</v>
      </c>
      <c r="BJ52" s="75">
        <v>0</v>
      </c>
      <c r="BK52" s="8">
        <v>0</v>
      </c>
      <c r="BL52" s="75">
        <v>0</v>
      </c>
      <c r="BM52" s="8">
        <v>0</v>
      </c>
      <c r="BN52" s="75">
        <v>0</v>
      </c>
      <c r="BO52" s="8">
        <v>0</v>
      </c>
      <c r="BP52" s="75">
        <v>0</v>
      </c>
      <c r="BQ52" s="8">
        <v>0</v>
      </c>
      <c r="BR52" s="75">
        <v>0</v>
      </c>
      <c r="BS52" s="8">
        <v>0</v>
      </c>
      <c r="BT52" s="75">
        <v>0</v>
      </c>
      <c r="BU52" s="8">
        <v>0</v>
      </c>
      <c r="BV52" s="75">
        <v>0</v>
      </c>
      <c r="BW52" s="75">
        <v>0</v>
      </c>
      <c r="BX52" s="75">
        <v>0</v>
      </c>
      <c r="BY52" s="81">
        <v>11</v>
      </c>
      <c r="BZ52" s="82">
        <v>0</v>
      </c>
      <c r="CA52" s="83">
        <v>0</v>
      </c>
      <c r="CB52" s="8">
        <v>0</v>
      </c>
      <c r="CC52" s="84">
        <v>0</v>
      </c>
      <c r="CD52" s="85">
        <v>0</v>
      </c>
      <c r="CE52" s="80">
        <v>0</v>
      </c>
      <c r="CF52" s="80">
        <v>0</v>
      </c>
      <c r="CG52" s="85">
        <v>0</v>
      </c>
      <c r="CH52" s="80">
        <v>0</v>
      </c>
      <c r="CI52" s="80">
        <v>0</v>
      </c>
      <c r="CJ52" s="86">
        <v>0</v>
      </c>
      <c r="CK52" s="86">
        <v>11</v>
      </c>
    </row>
    <row r="53" spans="2:89" ht="12.75">
      <c r="B53" s="58" t="s">
        <v>56</v>
      </c>
      <c r="C53" s="2">
        <v>46</v>
      </c>
      <c r="D53" s="80">
        <v>3.9</v>
      </c>
      <c r="E53" s="75">
        <v>0</v>
      </c>
      <c r="F53" s="75">
        <v>0</v>
      </c>
      <c r="G53" s="80">
        <v>0</v>
      </c>
      <c r="H53" s="75">
        <v>0</v>
      </c>
      <c r="I53" s="75">
        <v>0</v>
      </c>
      <c r="J53" s="75">
        <v>0</v>
      </c>
      <c r="K53" s="80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8">
        <v>0</v>
      </c>
      <c r="X53" s="75">
        <v>0</v>
      </c>
      <c r="Y53" s="8">
        <v>0</v>
      </c>
      <c r="Z53" s="75">
        <v>0</v>
      </c>
      <c r="AA53" s="8">
        <v>0</v>
      </c>
      <c r="AB53" s="75">
        <v>0</v>
      </c>
      <c r="AC53" s="8">
        <v>0</v>
      </c>
      <c r="AD53" s="75">
        <v>0</v>
      </c>
      <c r="AE53" s="8">
        <v>0</v>
      </c>
      <c r="AF53" s="75">
        <v>0</v>
      </c>
      <c r="AG53" s="8">
        <v>0</v>
      </c>
      <c r="AH53" s="75">
        <v>0</v>
      </c>
      <c r="AI53" s="8">
        <v>0</v>
      </c>
      <c r="AJ53" s="75">
        <v>0</v>
      </c>
      <c r="AK53" s="8">
        <v>0</v>
      </c>
      <c r="AL53" s="75">
        <v>0</v>
      </c>
      <c r="AM53" s="8">
        <v>8.8</v>
      </c>
      <c r="AN53" s="75">
        <v>0</v>
      </c>
      <c r="AO53" s="8">
        <v>0</v>
      </c>
      <c r="AP53" s="75">
        <v>0</v>
      </c>
      <c r="AQ53" s="8">
        <v>0</v>
      </c>
      <c r="AR53" s="75">
        <v>0</v>
      </c>
      <c r="AS53" s="8">
        <v>0</v>
      </c>
      <c r="AT53" s="75">
        <v>0</v>
      </c>
      <c r="AU53" s="8">
        <v>0</v>
      </c>
      <c r="AV53" s="75">
        <v>0</v>
      </c>
      <c r="AW53" s="8">
        <v>0</v>
      </c>
      <c r="AX53" s="75">
        <v>0</v>
      </c>
      <c r="AY53" s="8">
        <v>0</v>
      </c>
      <c r="AZ53" s="75">
        <v>0</v>
      </c>
      <c r="BA53" s="8">
        <v>0</v>
      </c>
      <c r="BB53" s="75">
        <v>7.1</v>
      </c>
      <c r="BC53" s="8">
        <v>0</v>
      </c>
      <c r="BD53" s="75">
        <v>0</v>
      </c>
      <c r="BE53" s="8">
        <v>0</v>
      </c>
      <c r="BF53" s="75">
        <v>0</v>
      </c>
      <c r="BG53" s="8">
        <v>0</v>
      </c>
      <c r="BH53" s="75">
        <v>0</v>
      </c>
      <c r="BI53" s="8">
        <v>0</v>
      </c>
      <c r="BJ53" s="75">
        <v>0.2</v>
      </c>
      <c r="BK53" s="8">
        <v>0</v>
      </c>
      <c r="BL53" s="75">
        <v>0</v>
      </c>
      <c r="BM53" s="8">
        <v>0</v>
      </c>
      <c r="BN53" s="75">
        <v>0</v>
      </c>
      <c r="BO53" s="8">
        <v>0</v>
      </c>
      <c r="BP53" s="75">
        <v>0</v>
      </c>
      <c r="BQ53" s="8">
        <v>0</v>
      </c>
      <c r="BR53" s="75">
        <v>0</v>
      </c>
      <c r="BS53" s="8">
        <v>0</v>
      </c>
      <c r="BT53" s="75">
        <v>0</v>
      </c>
      <c r="BU53" s="8">
        <v>0</v>
      </c>
      <c r="BV53" s="75">
        <v>0</v>
      </c>
      <c r="BW53" s="75">
        <v>0</v>
      </c>
      <c r="BX53" s="75">
        <v>0</v>
      </c>
      <c r="BY53" s="81">
        <v>20</v>
      </c>
      <c r="BZ53" s="82">
        <v>15</v>
      </c>
      <c r="CA53" s="83">
        <v>15</v>
      </c>
      <c r="CB53" s="8">
        <v>0</v>
      </c>
      <c r="CC53" s="84">
        <v>0</v>
      </c>
      <c r="CD53" s="85">
        <v>0</v>
      </c>
      <c r="CE53" s="80">
        <v>0</v>
      </c>
      <c r="CF53" s="80">
        <v>0</v>
      </c>
      <c r="CG53" s="85">
        <v>0</v>
      </c>
      <c r="CH53" s="80">
        <v>0</v>
      </c>
      <c r="CI53" s="80">
        <v>0</v>
      </c>
      <c r="CJ53" s="86">
        <v>15</v>
      </c>
      <c r="CK53" s="86">
        <v>35</v>
      </c>
    </row>
    <row r="54" spans="2:89" ht="12.75">
      <c r="B54" s="58" t="s">
        <v>57</v>
      </c>
      <c r="C54" s="2">
        <v>47</v>
      </c>
      <c r="D54" s="80">
        <v>220.6</v>
      </c>
      <c r="E54" s="75">
        <v>0</v>
      </c>
      <c r="F54" s="75">
        <v>0</v>
      </c>
      <c r="G54" s="80">
        <v>0</v>
      </c>
      <c r="H54" s="75">
        <v>0</v>
      </c>
      <c r="I54" s="75">
        <v>0</v>
      </c>
      <c r="J54" s="75">
        <v>0</v>
      </c>
      <c r="K54" s="80">
        <v>160.9</v>
      </c>
      <c r="L54" s="75">
        <v>0</v>
      </c>
      <c r="M54" s="75">
        <v>0</v>
      </c>
      <c r="N54" s="75">
        <v>0</v>
      </c>
      <c r="O54" s="75">
        <v>228.9</v>
      </c>
      <c r="P54" s="75">
        <v>113.1</v>
      </c>
      <c r="Q54" s="75">
        <v>301.7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8">
        <v>0</v>
      </c>
      <c r="X54" s="75">
        <v>0</v>
      </c>
      <c r="Y54" s="8">
        <v>0</v>
      </c>
      <c r="Z54" s="75">
        <v>104.8</v>
      </c>
      <c r="AA54" s="8">
        <v>0</v>
      </c>
      <c r="AB54" s="75">
        <v>0</v>
      </c>
      <c r="AC54" s="8">
        <v>0</v>
      </c>
      <c r="AD54" s="75">
        <v>0</v>
      </c>
      <c r="AE54" s="8">
        <v>0</v>
      </c>
      <c r="AF54" s="75">
        <v>0</v>
      </c>
      <c r="AG54" s="8">
        <v>0</v>
      </c>
      <c r="AH54" s="75">
        <v>140.3</v>
      </c>
      <c r="AI54" s="8">
        <v>10.8</v>
      </c>
      <c r="AJ54" s="75">
        <v>0</v>
      </c>
      <c r="AK54" s="8">
        <v>0</v>
      </c>
      <c r="AL54" s="75">
        <v>0</v>
      </c>
      <c r="AM54" s="8">
        <v>564.2</v>
      </c>
      <c r="AN54" s="75">
        <v>0</v>
      </c>
      <c r="AO54" s="8">
        <v>19.2</v>
      </c>
      <c r="AP54" s="75">
        <v>0</v>
      </c>
      <c r="AQ54" s="8">
        <v>0</v>
      </c>
      <c r="AR54" s="75">
        <v>0</v>
      </c>
      <c r="AS54" s="8">
        <v>0</v>
      </c>
      <c r="AT54" s="75">
        <v>0</v>
      </c>
      <c r="AU54" s="8">
        <v>0</v>
      </c>
      <c r="AV54" s="75">
        <v>0</v>
      </c>
      <c r="AW54" s="8">
        <v>0</v>
      </c>
      <c r="AX54" s="75">
        <v>0</v>
      </c>
      <c r="AY54" s="8">
        <v>0</v>
      </c>
      <c r="AZ54" s="75">
        <v>0</v>
      </c>
      <c r="BA54" s="8">
        <v>0</v>
      </c>
      <c r="BB54" s="75">
        <v>13.1</v>
      </c>
      <c r="BC54" s="8">
        <v>0</v>
      </c>
      <c r="BD54" s="75">
        <v>0</v>
      </c>
      <c r="BE54" s="8">
        <v>0</v>
      </c>
      <c r="BF54" s="75">
        <v>0</v>
      </c>
      <c r="BG54" s="8">
        <v>0</v>
      </c>
      <c r="BH54" s="75">
        <v>0</v>
      </c>
      <c r="BI54" s="8">
        <v>0</v>
      </c>
      <c r="BJ54" s="75">
        <v>0</v>
      </c>
      <c r="BK54" s="8">
        <v>0</v>
      </c>
      <c r="BL54" s="75">
        <v>0</v>
      </c>
      <c r="BM54" s="8">
        <v>0</v>
      </c>
      <c r="BN54" s="75">
        <v>0</v>
      </c>
      <c r="BO54" s="8">
        <v>0</v>
      </c>
      <c r="BP54" s="75">
        <v>0</v>
      </c>
      <c r="BQ54" s="8">
        <v>0</v>
      </c>
      <c r="BR54" s="75">
        <v>7.4</v>
      </c>
      <c r="BS54" s="8">
        <v>0</v>
      </c>
      <c r="BT54" s="75">
        <v>0</v>
      </c>
      <c r="BU54" s="8">
        <v>0</v>
      </c>
      <c r="BV54" s="75">
        <v>0</v>
      </c>
      <c r="BW54" s="75">
        <v>0</v>
      </c>
      <c r="BX54" s="75">
        <v>0</v>
      </c>
      <c r="BY54" s="81">
        <v>1885</v>
      </c>
      <c r="BZ54" s="82">
        <v>0</v>
      </c>
      <c r="CA54" s="83">
        <v>0</v>
      </c>
      <c r="CB54" s="8">
        <v>0</v>
      </c>
      <c r="CC54" s="84">
        <v>0</v>
      </c>
      <c r="CD54" s="85">
        <v>0</v>
      </c>
      <c r="CE54" s="80">
        <v>0</v>
      </c>
      <c r="CF54" s="80">
        <v>0</v>
      </c>
      <c r="CG54" s="85">
        <v>0</v>
      </c>
      <c r="CH54" s="80">
        <v>0</v>
      </c>
      <c r="CI54" s="80">
        <v>0</v>
      </c>
      <c r="CJ54" s="86">
        <v>0</v>
      </c>
      <c r="CK54" s="86">
        <v>1885</v>
      </c>
    </row>
    <row r="55" spans="2:89" ht="12.75">
      <c r="B55" s="58" t="s">
        <v>58</v>
      </c>
      <c r="C55" s="2">
        <v>48</v>
      </c>
      <c r="D55" s="80">
        <v>0</v>
      </c>
      <c r="E55" s="75">
        <v>0</v>
      </c>
      <c r="F55" s="75">
        <v>0</v>
      </c>
      <c r="G55" s="80">
        <v>0</v>
      </c>
      <c r="H55" s="75">
        <v>0</v>
      </c>
      <c r="I55" s="75">
        <v>0</v>
      </c>
      <c r="J55" s="75">
        <v>0</v>
      </c>
      <c r="K55" s="80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5">
        <v>0</v>
      </c>
      <c r="V55" s="75">
        <v>0</v>
      </c>
      <c r="W55" s="8">
        <v>0</v>
      </c>
      <c r="X55" s="75">
        <v>0</v>
      </c>
      <c r="Y55" s="8">
        <v>0</v>
      </c>
      <c r="Z55" s="75">
        <v>0</v>
      </c>
      <c r="AA55" s="8">
        <v>0</v>
      </c>
      <c r="AB55" s="75">
        <v>0</v>
      </c>
      <c r="AC55" s="8">
        <v>0</v>
      </c>
      <c r="AD55" s="75">
        <v>0</v>
      </c>
      <c r="AE55" s="8">
        <v>0</v>
      </c>
      <c r="AF55" s="75">
        <v>0</v>
      </c>
      <c r="AG55" s="8">
        <v>0</v>
      </c>
      <c r="AH55" s="75">
        <v>0</v>
      </c>
      <c r="AI55" s="8">
        <v>0</v>
      </c>
      <c r="AJ55" s="75">
        <v>0</v>
      </c>
      <c r="AK55" s="8">
        <v>0</v>
      </c>
      <c r="AL55" s="75">
        <v>0</v>
      </c>
      <c r="AM55" s="8">
        <v>0</v>
      </c>
      <c r="AN55" s="75">
        <v>0</v>
      </c>
      <c r="AO55" s="8">
        <v>0</v>
      </c>
      <c r="AP55" s="75">
        <v>0</v>
      </c>
      <c r="AQ55" s="8">
        <v>0</v>
      </c>
      <c r="AR55" s="75">
        <v>0</v>
      </c>
      <c r="AS55" s="8">
        <v>0</v>
      </c>
      <c r="AT55" s="75">
        <v>0</v>
      </c>
      <c r="AU55" s="8">
        <v>0</v>
      </c>
      <c r="AV55" s="75">
        <v>0</v>
      </c>
      <c r="AW55" s="8">
        <v>0</v>
      </c>
      <c r="AX55" s="75">
        <v>0</v>
      </c>
      <c r="AY55" s="8">
        <v>0</v>
      </c>
      <c r="AZ55" s="75">
        <v>0</v>
      </c>
      <c r="BA55" s="8">
        <v>0</v>
      </c>
      <c r="BB55" s="75">
        <v>18.9</v>
      </c>
      <c r="BC55" s="8">
        <v>0</v>
      </c>
      <c r="BD55" s="75">
        <v>0</v>
      </c>
      <c r="BE55" s="8">
        <v>0</v>
      </c>
      <c r="BF55" s="75">
        <v>0</v>
      </c>
      <c r="BG55" s="8">
        <v>0</v>
      </c>
      <c r="BH55" s="75">
        <v>0</v>
      </c>
      <c r="BI55" s="8">
        <v>0</v>
      </c>
      <c r="BJ55" s="75">
        <v>0.1</v>
      </c>
      <c r="BK55" s="8">
        <v>0</v>
      </c>
      <c r="BL55" s="75">
        <v>0</v>
      </c>
      <c r="BM55" s="8">
        <v>0</v>
      </c>
      <c r="BN55" s="75">
        <v>0</v>
      </c>
      <c r="BO55" s="8">
        <v>0</v>
      </c>
      <c r="BP55" s="75">
        <v>0</v>
      </c>
      <c r="BQ55" s="8">
        <v>0</v>
      </c>
      <c r="BR55" s="75">
        <v>0</v>
      </c>
      <c r="BS55" s="8">
        <v>0</v>
      </c>
      <c r="BT55" s="75">
        <v>0</v>
      </c>
      <c r="BU55" s="8">
        <v>0</v>
      </c>
      <c r="BV55" s="75">
        <v>0</v>
      </c>
      <c r="BW55" s="75">
        <v>0</v>
      </c>
      <c r="BX55" s="75">
        <v>0</v>
      </c>
      <c r="BY55" s="81">
        <v>19</v>
      </c>
      <c r="BZ55" s="82">
        <v>67</v>
      </c>
      <c r="CA55" s="83">
        <v>67</v>
      </c>
      <c r="CB55" s="8">
        <v>0</v>
      </c>
      <c r="CC55" s="84">
        <v>0</v>
      </c>
      <c r="CD55" s="85">
        <v>0</v>
      </c>
      <c r="CE55" s="80">
        <v>0</v>
      </c>
      <c r="CF55" s="80">
        <v>0</v>
      </c>
      <c r="CG55" s="85">
        <v>0</v>
      </c>
      <c r="CH55" s="80">
        <v>0</v>
      </c>
      <c r="CI55" s="80">
        <v>0</v>
      </c>
      <c r="CJ55" s="86">
        <v>67</v>
      </c>
      <c r="CK55" s="86">
        <v>86</v>
      </c>
    </row>
    <row r="56" spans="2:89" ht="12.75">
      <c r="B56" s="58" t="s">
        <v>59</v>
      </c>
      <c r="C56" s="2">
        <v>49</v>
      </c>
      <c r="D56" s="80">
        <v>0.8</v>
      </c>
      <c r="E56" s="75">
        <v>0</v>
      </c>
      <c r="F56" s="75">
        <v>0</v>
      </c>
      <c r="G56" s="80">
        <v>1</v>
      </c>
      <c r="H56" s="75">
        <v>1</v>
      </c>
      <c r="I56" s="75">
        <v>0</v>
      </c>
      <c r="J56" s="75">
        <v>1</v>
      </c>
      <c r="K56" s="80">
        <v>12.1</v>
      </c>
      <c r="L56" s="75">
        <v>7.9</v>
      </c>
      <c r="M56" s="75">
        <v>0</v>
      </c>
      <c r="N56" s="75">
        <v>0</v>
      </c>
      <c r="O56" s="75">
        <v>0</v>
      </c>
      <c r="P56" s="75">
        <v>0.8</v>
      </c>
      <c r="Q56" s="75">
        <v>0.9</v>
      </c>
      <c r="R56" s="75">
        <v>2.7</v>
      </c>
      <c r="S56" s="75">
        <v>1</v>
      </c>
      <c r="T56" s="75">
        <v>2</v>
      </c>
      <c r="U56" s="75">
        <v>6</v>
      </c>
      <c r="V56" s="75">
        <v>2</v>
      </c>
      <c r="W56" s="8">
        <v>2</v>
      </c>
      <c r="X56" s="75">
        <v>3</v>
      </c>
      <c r="Y56" s="8">
        <v>3.3</v>
      </c>
      <c r="Z56" s="75">
        <v>31.4</v>
      </c>
      <c r="AA56" s="8">
        <v>9.7</v>
      </c>
      <c r="AB56" s="75">
        <v>3.9</v>
      </c>
      <c r="AC56" s="8">
        <v>1.9</v>
      </c>
      <c r="AD56" s="75">
        <v>1.8</v>
      </c>
      <c r="AE56" s="8">
        <v>1.1</v>
      </c>
      <c r="AF56" s="75">
        <v>5.9</v>
      </c>
      <c r="AG56" s="8">
        <v>13.9</v>
      </c>
      <c r="AH56" s="75">
        <v>8.5</v>
      </c>
      <c r="AI56" s="8">
        <v>1.9</v>
      </c>
      <c r="AJ56" s="75">
        <v>7.9</v>
      </c>
      <c r="AK56" s="8">
        <v>4.8</v>
      </c>
      <c r="AL56" s="75">
        <v>4</v>
      </c>
      <c r="AM56" s="8">
        <v>18.7</v>
      </c>
      <c r="AN56" s="75">
        <v>4.9</v>
      </c>
      <c r="AO56" s="8">
        <v>4.4</v>
      </c>
      <c r="AP56" s="75">
        <v>0</v>
      </c>
      <c r="AQ56" s="8">
        <v>49.3</v>
      </c>
      <c r="AR56" s="75">
        <v>5.3</v>
      </c>
      <c r="AS56" s="8">
        <v>62</v>
      </c>
      <c r="AT56" s="75">
        <v>18.5</v>
      </c>
      <c r="AU56" s="8">
        <v>0</v>
      </c>
      <c r="AV56" s="75">
        <v>0</v>
      </c>
      <c r="AW56" s="8">
        <v>1.1</v>
      </c>
      <c r="AX56" s="75">
        <v>0.3</v>
      </c>
      <c r="AY56" s="8">
        <v>2.1</v>
      </c>
      <c r="AZ56" s="75">
        <v>81.6</v>
      </c>
      <c r="BA56" s="8">
        <v>54.3</v>
      </c>
      <c r="BB56" s="75">
        <v>324.8</v>
      </c>
      <c r="BC56" s="8">
        <v>6.3</v>
      </c>
      <c r="BD56" s="75">
        <v>57.9</v>
      </c>
      <c r="BE56" s="8">
        <v>17.8</v>
      </c>
      <c r="BF56" s="75">
        <v>37.8</v>
      </c>
      <c r="BG56" s="8">
        <v>3.8</v>
      </c>
      <c r="BH56" s="75">
        <v>10.2</v>
      </c>
      <c r="BI56" s="8">
        <v>2.9</v>
      </c>
      <c r="BJ56" s="75">
        <v>0</v>
      </c>
      <c r="BK56" s="8">
        <v>71.9</v>
      </c>
      <c r="BL56" s="75">
        <v>3.6</v>
      </c>
      <c r="BM56" s="8">
        <v>0</v>
      </c>
      <c r="BN56" s="75">
        <v>0</v>
      </c>
      <c r="BO56" s="8">
        <v>2.6</v>
      </c>
      <c r="BP56" s="75">
        <v>1.1</v>
      </c>
      <c r="BQ56" s="8">
        <v>0</v>
      </c>
      <c r="BR56" s="75">
        <v>93.1</v>
      </c>
      <c r="BS56" s="8">
        <v>5.7</v>
      </c>
      <c r="BT56" s="75">
        <v>29.9</v>
      </c>
      <c r="BU56" s="8">
        <v>0</v>
      </c>
      <c r="BV56" s="75">
        <v>24.4</v>
      </c>
      <c r="BW56" s="75">
        <v>17.5</v>
      </c>
      <c r="BX56" s="75">
        <v>0</v>
      </c>
      <c r="BY56" s="81">
        <v>1158</v>
      </c>
      <c r="BZ56" s="82">
        <v>902</v>
      </c>
      <c r="CA56" s="83">
        <v>902</v>
      </c>
      <c r="CB56" s="8">
        <v>0</v>
      </c>
      <c r="CC56" s="84">
        <v>0</v>
      </c>
      <c r="CD56" s="85">
        <v>0</v>
      </c>
      <c r="CE56" s="80">
        <v>0</v>
      </c>
      <c r="CF56" s="80">
        <v>0</v>
      </c>
      <c r="CG56" s="85">
        <v>0</v>
      </c>
      <c r="CH56" s="80">
        <v>0</v>
      </c>
      <c r="CI56" s="80">
        <v>0</v>
      </c>
      <c r="CJ56" s="86">
        <v>902</v>
      </c>
      <c r="CK56" s="86">
        <v>2060</v>
      </c>
    </row>
    <row r="57" spans="2:89" ht="12.75">
      <c r="B57" s="58" t="s">
        <v>60</v>
      </c>
      <c r="C57" s="2">
        <v>50</v>
      </c>
      <c r="D57" s="80">
        <v>0</v>
      </c>
      <c r="E57" s="75">
        <v>0</v>
      </c>
      <c r="F57" s="75">
        <v>0</v>
      </c>
      <c r="G57" s="80">
        <v>0</v>
      </c>
      <c r="H57" s="75">
        <v>0</v>
      </c>
      <c r="I57" s="75">
        <v>0</v>
      </c>
      <c r="J57" s="75">
        <v>0</v>
      </c>
      <c r="K57" s="80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8">
        <v>0</v>
      </c>
      <c r="X57" s="75">
        <v>0</v>
      </c>
      <c r="Y57" s="8">
        <v>0</v>
      </c>
      <c r="Z57" s="75">
        <v>0</v>
      </c>
      <c r="AA57" s="8">
        <v>0</v>
      </c>
      <c r="AB57" s="75">
        <v>0</v>
      </c>
      <c r="AC57" s="8">
        <v>0</v>
      </c>
      <c r="AD57" s="75">
        <v>0</v>
      </c>
      <c r="AE57" s="8">
        <v>0</v>
      </c>
      <c r="AF57" s="75">
        <v>0</v>
      </c>
      <c r="AG57" s="8">
        <v>0</v>
      </c>
      <c r="AH57" s="75">
        <v>0</v>
      </c>
      <c r="AI57" s="8">
        <v>0</v>
      </c>
      <c r="AJ57" s="75">
        <v>0</v>
      </c>
      <c r="AK57" s="8">
        <v>0</v>
      </c>
      <c r="AL57" s="75">
        <v>0</v>
      </c>
      <c r="AM57" s="8">
        <v>0</v>
      </c>
      <c r="AN57" s="75">
        <v>0</v>
      </c>
      <c r="AO57" s="8">
        <v>0</v>
      </c>
      <c r="AP57" s="75">
        <v>0</v>
      </c>
      <c r="AQ57" s="8">
        <v>0</v>
      </c>
      <c r="AR57" s="75">
        <v>0</v>
      </c>
      <c r="AS57" s="8">
        <v>0</v>
      </c>
      <c r="AT57" s="75">
        <v>0</v>
      </c>
      <c r="AU57" s="8">
        <v>0</v>
      </c>
      <c r="AV57" s="75">
        <v>0</v>
      </c>
      <c r="AW57" s="8">
        <v>11.9</v>
      </c>
      <c r="AX57" s="75">
        <v>54.5</v>
      </c>
      <c r="AY57" s="8">
        <v>240.2</v>
      </c>
      <c r="AZ57" s="75">
        <v>704.3</v>
      </c>
      <c r="BA57" s="8">
        <v>755.1</v>
      </c>
      <c r="BB57" s="75">
        <v>0</v>
      </c>
      <c r="BC57" s="8">
        <v>0</v>
      </c>
      <c r="BD57" s="75">
        <v>0</v>
      </c>
      <c r="BE57" s="8">
        <v>0</v>
      </c>
      <c r="BF57" s="75">
        <v>0</v>
      </c>
      <c r="BG57" s="8">
        <v>0</v>
      </c>
      <c r="BH57" s="75">
        <v>0</v>
      </c>
      <c r="BI57" s="8">
        <v>0</v>
      </c>
      <c r="BJ57" s="75">
        <v>0</v>
      </c>
      <c r="BK57" s="8">
        <v>0</v>
      </c>
      <c r="BL57" s="75">
        <v>0</v>
      </c>
      <c r="BM57" s="8">
        <v>0</v>
      </c>
      <c r="BN57" s="75">
        <v>0</v>
      </c>
      <c r="BO57" s="8">
        <v>0</v>
      </c>
      <c r="BP57" s="75">
        <v>0</v>
      </c>
      <c r="BQ57" s="8">
        <v>0</v>
      </c>
      <c r="BR57" s="75">
        <v>0</v>
      </c>
      <c r="BS57" s="8">
        <v>0</v>
      </c>
      <c r="BT57" s="75">
        <v>0</v>
      </c>
      <c r="BU57" s="8">
        <v>0</v>
      </c>
      <c r="BV57" s="75">
        <v>0</v>
      </c>
      <c r="BW57" s="75">
        <v>0</v>
      </c>
      <c r="BX57" s="75">
        <v>0</v>
      </c>
      <c r="BY57" s="81">
        <v>1766</v>
      </c>
      <c r="BZ57" s="82">
        <v>0</v>
      </c>
      <c r="CA57" s="83">
        <v>0</v>
      </c>
      <c r="CB57" s="8">
        <v>0</v>
      </c>
      <c r="CC57" s="84">
        <v>0</v>
      </c>
      <c r="CD57" s="85">
        <v>0</v>
      </c>
      <c r="CE57" s="80">
        <v>0</v>
      </c>
      <c r="CF57" s="80">
        <v>0</v>
      </c>
      <c r="CG57" s="85">
        <v>0</v>
      </c>
      <c r="CH57" s="80">
        <v>0</v>
      </c>
      <c r="CI57" s="80">
        <v>0</v>
      </c>
      <c r="CJ57" s="86">
        <v>0</v>
      </c>
      <c r="CK57" s="86">
        <v>1766</v>
      </c>
    </row>
    <row r="58" spans="2:89" ht="12.75">
      <c r="B58" s="58" t="s">
        <v>61</v>
      </c>
      <c r="C58" s="2">
        <v>51</v>
      </c>
      <c r="D58" s="80">
        <v>0</v>
      </c>
      <c r="E58" s="75">
        <v>0</v>
      </c>
      <c r="F58" s="75">
        <v>0</v>
      </c>
      <c r="G58" s="80">
        <v>0</v>
      </c>
      <c r="H58" s="75">
        <v>0</v>
      </c>
      <c r="I58" s="75">
        <v>0</v>
      </c>
      <c r="J58" s="75">
        <v>0</v>
      </c>
      <c r="K58" s="80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5">
        <v>0</v>
      </c>
      <c r="V58" s="75">
        <v>0</v>
      </c>
      <c r="W58" s="8">
        <v>0</v>
      </c>
      <c r="X58" s="75">
        <v>0</v>
      </c>
      <c r="Y58" s="8">
        <v>0</v>
      </c>
      <c r="Z58" s="75">
        <v>0</v>
      </c>
      <c r="AA58" s="8">
        <v>0</v>
      </c>
      <c r="AB58" s="75">
        <v>0</v>
      </c>
      <c r="AC58" s="8">
        <v>0</v>
      </c>
      <c r="AD58" s="75">
        <v>0</v>
      </c>
      <c r="AE58" s="8">
        <v>0</v>
      </c>
      <c r="AF58" s="75">
        <v>0</v>
      </c>
      <c r="AG58" s="8">
        <v>0</v>
      </c>
      <c r="AH58" s="75">
        <v>0</v>
      </c>
      <c r="AI58" s="8">
        <v>0</v>
      </c>
      <c r="AJ58" s="75">
        <v>0</v>
      </c>
      <c r="AK58" s="8">
        <v>0</v>
      </c>
      <c r="AL58" s="75">
        <v>0</v>
      </c>
      <c r="AM58" s="8">
        <v>0</v>
      </c>
      <c r="AN58" s="75">
        <v>0</v>
      </c>
      <c r="AO58" s="8">
        <v>0</v>
      </c>
      <c r="AP58" s="75">
        <v>0</v>
      </c>
      <c r="AQ58" s="8">
        <v>0</v>
      </c>
      <c r="AR58" s="75">
        <v>0</v>
      </c>
      <c r="AS58" s="8">
        <v>0</v>
      </c>
      <c r="AT58" s="75">
        <v>0</v>
      </c>
      <c r="AU58" s="8">
        <v>0</v>
      </c>
      <c r="AV58" s="75">
        <v>0</v>
      </c>
      <c r="AW58" s="8">
        <v>0</v>
      </c>
      <c r="AX58" s="75">
        <v>0</v>
      </c>
      <c r="AY58" s="8">
        <v>0</v>
      </c>
      <c r="AZ58" s="75">
        <v>21.2</v>
      </c>
      <c r="BA58" s="8">
        <v>91</v>
      </c>
      <c r="BB58" s="75">
        <v>76.3</v>
      </c>
      <c r="BC58" s="8">
        <v>0</v>
      </c>
      <c r="BD58" s="75">
        <v>0</v>
      </c>
      <c r="BE58" s="8">
        <v>0</v>
      </c>
      <c r="BF58" s="75">
        <v>0</v>
      </c>
      <c r="BG58" s="8">
        <v>0</v>
      </c>
      <c r="BH58" s="75">
        <v>0</v>
      </c>
      <c r="BI58" s="8">
        <v>0</v>
      </c>
      <c r="BJ58" s="75">
        <v>0</v>
      </c>
      <c r="BK58" s="8">
        <v>41.2</v>
      </c>
      <c r="BL58" s="75">
        <v>0</v>
      </c>
      <c r="BM58" s="8">
        <v>0</v>
      </c>
      <c r="BN58" s="75">
        <v>0.3</v>
      </c>
      <c r="BO58" s="8">
        <v>0</v>
      </c>
      <c r="BP58" s="75">
        <v>0</v>
      </c>
      <c r="BQ58" s="8">
        <v>0</v>
      </c>
      <c r="BR58" s="75">
        <v>0</v>
      </c>
      <c r="BS58" s="8">
        <v>0</v>
      </c>
      <c r="BT58" s="75">
        <v>0</v>
      </c>
      <c r="BU58" s="8">
        <v>0</v>
      </c>
      <c r="BV58" s="75">
        <v>0</v>
      </c>
      <c r="BW58" s="75">
        <v>0</v>
      </c>
      <c r="BX58" s="75">
        <v>0</v>
      </c>
      <c r="BY58" s="81">
        <v>230</v>
      </c>
      <c r="BZ58" s="82">
        <v>0</v>
      </c>
      <c r="CA58" s="83">
        <v>0</v>
      </c>
      <c r="CB58" s="8">
        <v>0</v>
      </c>
      <c r="CC58" s="84">
        <v>0</v>
      </c>
      <c r="CD58" s="85">
        <v>0</v>
      </c>
      <c r="CE58" s="80">
        <v>0</v>
      </c>
      <c r="CF58" s="80">
        <v>0</v>
      </c>
      <c r="CG58" s="85">
        <v>0</v>
      </c>
      <c r="CH58" s="80">
        <v>0</v>
      </c>
      <c r="CI58" s="80">
        <v>0</v>
      </c>
      <c r="CJ58" s="86">
        <v>0</v>
      </c>
      <c r="CK58" s="86">
        <v>230</v>
      </c>
    </row>
    <row r="59" spans="2:89" ht="12.75">
      <c r="B59" s="58" t="s">
        <v>62</v>
      </c>
      <c r="C59" s="2">
        <v>52</v>
      </c>
      <c r="D59" s="80">
        <v>0</v>
      </c>
      <c r="E59" s="75">
        <v>0</v>
      </c>
      <c r="F59" s="75">
        <v>0</v>
      </c>
      <c r="G59" s="80">
        <v>0</v>
      </c>
      <c r="H59" s="75">
        <v>0</v>
      </c>
      <c r="I59" s="75">
        <v>0</v>
      </c>
      <c r="J59" s="75">
        <v>0</v>
      </c>
      <c r="K59" s="80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5">
        <v>0</v>
      </c>
      <c r="V59" s="75">
        <v>0</v>
      </c>
      <c r="W59" s="8">
        <v>0</v>
      </c>
      <c r="X59" s="75">
        <v>0</v>
      </c>
      <c r="Y59" s="8">
        <v>0</v>
      </c>
      <c r="Z59" s="75">
        <v>0</v>
      </c>
      <c r="AA59" s="8">
        <v>0</v>
      </c>
      <c r="AB59" s="75">
        <v>0</v>
      </c>
      <c r="AC59" s="8">
        <v>0</v>
      </c>
      <c r="AD59" s="75">
        <v>0</v>
      </c>
      <c r="AE59" s="8">
        <v>0</v>
      </c>
      <c r="AF59" s="75">
        <v>0</v>
      </c>
      <c r="AG59" s="8">
        <v>0</v>
      </c>
      <c r="AH59" s="75">
        <v>0</v>
      </c>
      <c r="AI59" s="8">
        <v>0</v>
      </c>
      <c r="AJ59" s="75">
        <v>0</v>
      </c>
      <c r="AK59" s="8">
        <v>0</v>
      </c>
      <c r="AL59" s="75">
        <v>0</v>
      </c>
      <c r="AM59" s="8">
        <v>0</v>
      </c>
      <c r="AN59" s="75">
        <v>0</v>
      </c>
      <c r="AO59" s="8">
        <v>0</v>
      </c>
      <c r="AP59" s="75">
        <v>0</v>
      </c>
      <c r="AQ59" s="8">
        <v>0</v>
      </c>
      <c r="AR59" s="75">
        <v>0</v>
      </c>
      <c r="AS59" s="8">
        <v>0</v>
      </c>
      <c r="AT59" s="75">
        <v>0</v>
      </c>
      <c r="AU59" s="8">
        <v>0</v>
      </c>
      <c r="AV59" s="75">
        <v>0</v>
      </c>
      <c r="AW59" s="8">
        <v>0</v>
      </c>
      <c r="AX59" s="75">
        <v>0</v>
      </c>
      <c r="AY59" s="8">
        <v>0</v>
      </c>
      <c r="AZ59" s="75">
        <v>0</v>
      </c>
      <c r="BA59" s="8">
        <v>0</v>
      </c>
      <c r="BB59" s="75">
        <v>0</v>
      </c>
      <c r="BC59" s="8">
        <v>800.4</v>
      </c>
      <c r="BD59" s="75">
        <v>0</v>
      </c>
      <c r="BE59" s="8">
        <v>0</v>
      </c>
      <c r="BF59" s="75">
        <v>0</v>
      </c>
      <c r="BG59" s="8">
        <v>0</v>
      </c>
      <c r="BH59" s="75">
        <v>0</v>
      </c>
      <c r="BI59" s="8">
        <v>0</v>
      </c>
      <c r="BJ59" s="75">
        <v>0</v>
      </c>
      <c r="BK59" s="8">
        <v>0</v>
      </c>
      <c r="BL59" s="75">
        <v>0</v>
      </c>
      <c r="BM59" s="8">
        <v>0</v>
      </c>
      <c r="BN59" s="75">
        <v>0</v>
      </c>
      <c r="BO59" s="8">
        <v>0</v>
      </c>
      <c r="BP59" s="75">
        <v>0</v>
      </c>
      <c r="BQ59" s="8">
        <v>0</v>
      </c>
      <c r="BR59" s="75">
        <v>1.6</v>
      </c>
      <c r="BS59" s="8">
        <v>0</v>
      </c>
      <c r="BT59" s="75">
        <v>0</v>
      </c>
      <c r="BU59" s="8">
        <v>0</v>
      </c>
      <c r="BV59" s="75">
        <v>0</v>
      </c>
      <c r="BW59" s="75">
        <v>0</v>
      </c>
      <c r="BX59" s="75">
        <v>0</v>
      </c>
      <c r="BY59" s="81">
        <v>802</v>
      </c>
      <c r="BZ59" s="82">
        <v>16</v>
      </c>
      <c r="CA59" s="83">
        <v>16</v>
      </c>
      <c r="CB59" s="8">
        <v>0</v>
      </c>
      <c r="CC59" s="84">
        <v>0</v>
      </c>
      <c r="CD59" s="85">
        <v>0</v>
      </c>
      <c r="CE59" s="80">
        <v>0</v>
      </c>
      <c r="CF59" s="80">
        <v>0</v>
      </c>
      <c r="CG59" s="85">
        <v>0</v>
      </c>
      <c r="CH59" s="80">
        <v>0</v>
      </c>
      <c r="CI59" s="80">
        <v>0</v>
      </c>
      <c r="CJ59" s="86">
        <v>16</v>
      </c>
      <c r="CK59" s="86">
        <v>818</v>
      </c>
    </row>
    <row r="60" spans="2:89" ht="12.75">
      <c r="B60" s="58" t="s">
        <v>63</v>
      </c>
      <c r="C60" s="2">
        <v>53</v>
      </c>
      <c r="D60" s="80">
        <v>22.2</v>
      </c>
      <c r="E60" s="75">
        <v>1</v>
      </c>
      <c r="F60" s="75">
        <v>1.7</v>
      </c>
      <c r="G60" s="80">
        <v>1</v>
      </c>
      <c r="H60" s="75">
        <v>0</v>
      </c>
      <c r="I60" s="75">
        <v>0</v>
      </c>
      <c r="J60" s="75">
        <v>2.1</v>
      </c>
      <c r="K60" s="80">
        <v>60.5</v>
      </c>
      <c r="L60" s="75">
        <v>12.4</v>
      </c>
      <c r="M60" s="75">
        <v>3</v>
      </c>
      <c r="N60" s="75">
        <v>2</v>
      </c>
      <c r="O60" s="75">
        <v>8.5</v>
      </c>
      <c r="P60" s="75">
        <v>3.7</v>
      </c>
      <c r="Q60" s="75">
        <v>19.3</v>
      </c>
      <c r="R60" s="75">
        <v>7.9</v>
      </c>
      <c r="S60" s="75">
        <v>1</v>
      </c>
      <c r="T60" s="75">
        <v>6.1</v>
      </c>
      <c r="U60" s="75">
        <v>5.1</v>
      </c>
      <c r="V60" s="75">
        <v>4.1</v>
      </c>
      <c r="W60" s="8">
        <v>5.2</v>
      </c>
      <c r="X60" s="75">
        <v>6.1</v>
      </c>
      <c r="Y60" s="8">
        <v>8.9</v>
      </c>
      <c r="Z60" s="75">
        <v>45.9</v>
      </c>
      <c r="AA60" s="8">
        <v>8.7</v>
      </c>
      <c r="AB60" s="75">
        <v>2</v>
      </c>
      <c r="AC60" s="8">
        <v>2</v>
      </c>
      <c r="AD60" s="75">
        <v>3.7</v>
      </c>
      <c r="AE60" s="8">
        <v>6.1</v>
      </c>
      <c r="AF60" s="75">
        <v>13.1</v>
      </c>
      <c r="AG60" s="8">
        <v>17.5</v>
      </c>
      <c r="AH60" s="75">
        <v>12.7</v>
      </c>
      <c r="AI60" s="8">
        <v>2</v>
      </c>
      <c r="AJ60" s="75">
        <v>8</v>
      </c>
      <c r="AK60" s="8">
        <v>3.7</v>
      </c>
      <c r="AL60" s="75">
        <v>2</v>
      </c>
      <c r="AM60" s="8">
        <v>66.3</v>
      </c>
      <c r="AN60" s="75">
        <v>8.9</v>
      </c>
      <c r="AO60" s="8">
        <v>8.2</v>
      </c>
      <c r="AP60" s="75">
        <v>1.4</v>
      </c>
      <c r="AQ60" s="8">
        <v>104.5</v>
      </c>
      <c r="AR60" s="75">
        <v>13.8</v>
      </c>
      <c r="AS60" s="8">
        <v>116.8</v>
      </c>
      <c r="AT60" s="75">
        <v>26.8</v>
      </c>
      <c r="AU60" s="8">
        <v>35.5</v>
      </c>
      <c r="AV60" s="75">
        <v>39.1</v>
      </c>
      <c r="AW60" s="8">
        <v>0.9</v>
      </c>
      <c r="AX60" s="75">
        <v>18.5</v>
      </c>
      <c r="AY60" s="8">
        <v>1</v>
      </c>
      <c r="AZ60" s="75">
        <v>3.6</v>
      </c>
      <c r="BA60" s="8">
        <v>36.5</v>
      </c>
      <c r="BB60" s="75">
        <v>4.2</v>
      </c>
      <c r="BC60" s="8">
        <v>15.9</v>
      </c>
      <c r="BD60" s="75">
        <v>415.9</v>
      </c>
      <c r="BE60" s="8">
        <v>183.5</v>
      </c>
      <c r="BF60" s="75">
        <v>0</v>
      </c>
      <c r="BG60" s="8">
        <v>20.8</v>
      </c>
      <c r="BH60" s="75">
        <v>4.2</v>
      </c>
      <c r="BI60" s="8">
        <v>14.7</v>
      </c>
      <c r="BJ60" s="75">
        <v>0</v>
      </c>
      <c r="BK60" s="8">
        <v>96.3</v>
      </c>
      <c r="BL60" s="75">
        <v>7.3</v>
      </c>
      <c r="BM60" s="8">
        <v>12.4</v>
      </c>
      <c r="BN60" s="75">
        <v>2.3</v>
      </c>
      <c r="BO60" s="8">
        <v>0</v>
      </c>
      <c r="BP60" s="75">
        <v>11.4</v>
      </c>
      <c r="BQ60" s="8">
        <v>3.1</v>
      </c>
      <c r="BR60" s="75">
        <v>0</v>
      </c>
      <c r="BS60" s="8">
        <v>0</v>
      </c>
      <c r="BT60" s="75">
        <v>0</v>
      </c>
      <c r="BU60" s="8">
        <v>0</v>
      </c>
      <c r="BV60" s="75">
        <v>0</v>
      </c>
      <c r="BW60" s="75">
        <v>0</v>
      </c>
      <c r="BX60" s="75">
        <v>0</v>
      </c>
      <c r="BY60" s="81">
        <v>1583</v>
      </c>
      <c r="BZ60" s="82">
        <v>607</v>
      </c>
      <c r="CA60" s="83">
        <v>607</v>
      </c>
      <c r="CB60" s="8">
        <v>0</v>
      </c>
      <c r="CC60" s="84">
        <v>0</v>
      </c>
      <c r="CD60" s="85">
        <v>0</v>
      </c>
      <c r="CE60" s="80">
        <v>0</v>
      </c>
      <c r="CF60" s="80">
        <v>0</v>
      </c>
      <c r="CG60" s="85">
        <v>0</v>
      </c>
      <c r="CH60" s="80">
        <v>0</v>
      </c>
      <c r="CI60" s="80">
        <v>0</v>
      </c>
      <c r="CJ60" s="86">
        <v>607</v>
      </c>
      <c r="CK60" s="86">
        <v>2190</v>
      </c>
    </row>
    <row r="61" spans="2:89" ht="12.75">
      <c r="B61" s="58" t="s">
        <v>64</v>
      </c>
      <c r="C61" s="2">
        <v>54</v>
      </c>
      <c r="D61" s="80">
        <v>0</v>
      </c>
      <c r="E61" s="75">
        <v>0</v>
      </c>
      <c r="F61" s="75">
        <v>0</v>
      </c>
      <c r="G61" s="80">
        <v>0</v>
      </c>
      <c r="H61" s="75">
        <v>0</v>
      </c>
      <c r="I61" s="75">
        <v>0</v>
      </c>
      <c r="J61" s="75">
        <v>0</v>
      </c>
      <c r="K61" s="80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8">
        <v>0</v>
      </c>
      <c r="X61" s="75">
        <v>0</v>
      </c>
      <c r="Y61" s="8">
        <v>0</v>
      </c>
      <c r="Z61" s="75">
        <v>0</v>
      </c>
      <c r="AA61" s="8">
        <v>0</v>
      </c>
      <c r="AB61" s="75">
        <v>0</v>
      </c>
      <c r="AC61" s="8">
        <v>0</v>
      </c>
      <c r="AD61" s="75">
        <v>0</v>
      </c>
      <c r="AE61" s="8">
        <v>0</v>
      </c>
      <c r="AF61" s="75">
        <v>0</v>
      </c>
      <c r="AG61" s="8">
        <v>0</v>
      </c>
      <c r="AH61" s="75">
        <v>0</v>
      </c>
      <c r="AI61" s="8">
        <v>0</v>
      </c>
      <c r="AJ61" s="75">
        <v>0</v>
      </c>
      <c r="AK61" s="8">
        <v>0</v>
      </c>
      <c r="AL61" s="75">
        <v>0</v>
      </c>
      <c r="AM61" s="8">
        <v>0</v>
      </c>
      <c r="AN61" s="75">
        <v>4</v>
      </c>
      <c r="AO61" s="8">
        <v>0</v>
      </c>
      <c r="AP61" s="75">
        <v>0</v>
      </c>
      <c r="AQ61" s="8">
        <v>18.3</v>
      </c>
      <c r="AR61" s="75">
        <v>0</v>
      </c>
      <c r="AS61" s="8">
        <v>0</v>
      </c>
      <c r="AT61" s="75">
        <v>0</v>
      </c>
      <c r="AU61" s="8">
        <v>0</v>
      </c>
      <c r="AV61" s="75">
        <v>0</v>
      </c>
      <c r="AW61" s="8">
        <v>0</v>
      </c>
      <c r="AX61" s="75">
        <v>25.3</v>
      </c>
      <c r="AY61" s="8">
        <v>7.1</v>
      </c>
      <c r="AZ61" s="75">
        <v>9.4</v>
      </c>
      <c r="BA61" s="8">
        <v>0</v>
      </c>
      <c r="BB61" s="75">
        <v>0</v>
      </c>
      <c r="BC61" s="8">
        <v>0</v>
      </c>
      <c r="BD61" s="75">
        <v>0</v>
      </c>
      <c r="BE61" s="8">
        <v>21</v>
      </c>
      <c r="BF61" s="75">
        <v>0</v>
      </c>
      <c r="BG61" s="8">
        <v>0</v>
      </c>
      <c r="BH61" s="75">
        <v>0</v>
      </c>
      <c r="BI61" s="8">
        <v>0</v>
      </c>
      <c r="BJ61" s="75">
        <v>0</v>
      </c>
      <c r="BK61" s="8">
        <v>0</v>
      </c>
      <c r="BL61" s="75">
        <v>0</v>
      </c>
      <c r="BM61" s="8">
        <v>0</v>
      </c>
      <c r="BN61" s="75">
        <v>0</v>
      </c>
      <c r="BO61" s="8">
        <v>0</v>
      </c>
      <c r="BP61" s="75">
        <v>0</v>
      </c>
      <c r="BQ61" s="8">
        <v>0</v>
      </c>
      <c r="BR61" s="75">
        <v>2.9</v>
      </c>
      <c r="BS61" s="8">
        <v>0</v>
      </c>
      <c r="BT61" s="75">
        <v>0</v>
      </c>
      <c r="BU61" s="8">
        <v>0</v>
      </c>
      <c r="BV61" s="75">
        <v>0</v>
      </c>
      <c r="BW61" s="75">
        <v>0</v>
      </c>
      <c r="BX61" s="75">
        <v>0</v>
      </c>
      <c r="BY61" s="81">
        <v>88</v>
      </c>
      <c r="BZ61" s="82">
        <v>5</v>
      </c>
      <c r="CA61" s="83">
        <v>5</v>
      </c>
      <c r="CB61" s="8">
        <v>0</v>
      </c>
      <c r="CC61" s="84">
        <v>0</v>
      </c>
      <c r="CD61" s="85">
        <v>0</v>
      </c>
      <c r="CE61" s="80">
        <v>0</v>
      </c>
      <c r="CF61" s="80">
        <v>0</v>
      </c>
      <c r="CG61" s="85">
        <v>0</v>
      </c>
      <c r="CH61" s="80">
        <v>0</v>
      </c>
      <c r="CI61" s="80">
        <v>0</v>
      </c>
      <c r="CJ61" s="86">
        <v>5</v>
      </c>
      <c r="CK61" s="86">
        <v>93</v>
      </c>
    </row>
    <row r="62" spans="2:89" ht="12.75">
      <c r="B62" s="58" t="s">
        <v>65</v>
      </c>
      <c r="C62" s="2">
        <v>55</v>
      </c>
      <c r="D62" s="80">
        <v>0</v>
      </c>
      <c r="E62" s="75">
        <v>0</v>
      </c>
      <c r="F62" s="75">
        <v>0</v>
      </c>
      <c r="G62" s="80">
        <v>0</v>
      </c>
      <c r="H62" s="75">
        <v>0</v>
      </c>
      <c r="I62" s="75">
        <v>0</v>
      </c>
      <c r="J62" s="75">
        <v>0</v>
      </c>
      <c r="K62" s="80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8">
        <v>0</v>
      </c>
      <c r="X62" s="75">
        <v>0</v>
      </c>
      <c r="Y62" s="8">
        <v>0</v>
      </c>
      <c r="Z62" s="75">
        <v>0</v>
      </c>
      <c r="AA62" s="8">
        <v>0</v>
      </c>
      <c r="AB62" s="75">
        <v>0</v>
      </c>
      <c r="AC62" s="8">
        <v>0</v>
      </c>
      <c r="AD62" s="75">
        <v>0</v>
      </c>
      <c r="AE62" s="8">
        <v>0</v>
      </c>
      <c r="AF62" s="75">
        <v>0</v>
      </c>
      <c r="AG62" s="8">
        <v>0</v>
      </c>
      <c r="AH62" s="75">
        <v>0</v>
      </c>
      <c r="AI62" s="8">
        <v>0</v>
      </c>
      <c r="AJ62" s="75">
        <v>0</v>
      </c>
      <c r="AK62" s="8">
        <v>0</v>
      </c>
      <c r="AL62" s="75">
        <v>0</v>
      </c>
      <c r="AM62" s="8">
        <v>0</v>
      </c>
      <c r="AN62" s="75">
        <v>0</v>
      </c>
      <c r="AO62" s="8">
        <v>0</v>
      </c>
      <c r="AP62" s="75">
        <v>0</v>
      </c>
      <c r="AQ62" s="8">
        <v>0</v>
      </c>
      <c r="AR62" s="75">
        <v>0</v>
      </c>
      <c r="AS62" s="8">
        <v>0</v>
      </c>
      <c r="AT62" s="75">
        <v>0</v>
      </c>
      <c r="AU62" s="8">
        <v>0</v>
      </c>
      <c r="AV62" s="75">
        <v>0</v>
      </c>
      <c r="AW62" s="8">
        <v>0</v>
      </c>
      <c r="AX62" s="75">
        <v>0</v>
      </c>
      <c r="AY62" s="8">
        <v>0</v>
      </c>
      <c r="AZ62" s="75">
        <v>0</v>
      </c>
      <c r="BA62" s="8">
        <v>0</v>
      </c>
      <c r="BB62" s="75">
        <v>0</v>
      </c>
      <c r="BC62" s="8">
        <v>0</v>
      </c>
      <c r="BD62" s="75">
        <v>256.8</v>
      </c>
      <c r="BE62" s="8">
        <v>95.2</v>
      </c>
      <c r="BF62" s="75">
        <v>0</v>
      </c>
      <c r="BG62" s="8">
        <v>0</v>
      </c>
      <c r="BH62" s="75">
        <v>0</v>
      </c>
      <c r="BI62" s="8">
        <v>0</v>
      </c>
      <c r="BJ62" s="75">
        <v>0</v>
      </c>
      <c r="BK62" s="8">
        <v>0</v>
      </c>
      <c r="BL62" s="75">
        <v>0</v>
      </c>
      <c r="BM62" s="8">
        <v>0</v>
      </c>
      <c r="BN62" s="75">
        <v>0</v>
      </c>
      <c r="BO62" s="8">
        <v>0</v>
      </c>
      <c r="BP62" s="75">
        <v>0</v>
      </c>
      <c r="BQ62" s="8">
        <v>0</v>
      </c>
      <c r="BR62" s="75">
        <v>0</v>
      </c>
      <c r="BS62" s="8">
        <v>0</v>
      </c>
      <c r="BT62" s="75">
        <v>0</v>
      </c>
      <c r="BU62" s="8">
        <v>0</v>
      </c>
      <c r="BV62" s="75">
        <v>0</v>
      </c>
      <c r="BW62" s="75">
        <v>0</v>
      </c>
      <c r="BX62" s="75">
        <v>0</v>
      </c>
      <c r="BY62" s="81">
        <v>352</v>
      </c>
      <c r="BZ62" s="82">
        <v>18</v>
      </c>
      <c r="CA62" s="83">
        <v>18</v>
      </c>
      <c r="CB62" s="8">
        <v>0</v>
      </c>
      <c r="CC62" s="84">
        <v>0</v>
      </c>
      <c r="CD62" s="85">
        <v>0</v>
      </c>
      <c r="CE62" s="80">
        <v>0</v>
      </c>
      <c r="CF62" s="80">
        <v>0</v>
      </c>
      <c r="CG62" s="85">
        <v>0</v>
      </c>
      <c r="CH62" s="80">
        <v>0</v>
      </c>
      <c r="CI62" s="80">
        <v>0</v>
      </c>
      <c r="CJ62" s="86">
        <v>18</v>
      </c>
      <c r="CK62" s="86">
        <v>370</v>
      </c>
    </row>
    <row r="63" spans="2:89" ht="12.75">
      <c r="B63" s="58" t="s">
        <v>66</v>
      </c>
      <c r="C63" s="2">
        <v>56</v>
      </c>
      <c r="D63" s="80">
        <v>0</v>
      </c>
      <c r="E63" s="75">
        <v>0</v>
      </c>
      <c r="F63" s="75">
        <v>0</v>
      </c>
      <c r="G63" s="80">
        <v>0</v>
      </c>
      <c r="H63" s="75">
        <v>0</v>
      </c>
      <c r="I63" s="75">
        <v>0</v>
      </c>
      <c r="J63" s="75">
        <v>0</v>
      </c>
      <c r="K63" s="80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8">
        <v>0</v>
      </c>
      <c r="X63" s="75">
        <v>0</v>
      </c>
      <c r="Y63" s="8">
        <v>0</v>
      </c>
      <c r="Z63" s="75">
        <v>0</v>
      </c>
      <c r="AA63" s="8">
        <v>0</v>
      </c>
      <c r="AB63" s="75">
        <v>0</v>
      </c>
      <c r="AC63" s="8">
        <v>0</v>
      </c>
      <c r="AD63" s="75">
        <v>0</v>
      </c>
      <c r="AE63" s="8">
        <v>0</v>
      </c>
      <c r="AF63" s="75">
        <v>0</v>
      </c>
      <c r="AG63" s="8">
        <v>0</v>
      </c>
      <c r="AH63" s="75">
        <v>0</v>
      </c>
      <c r="AI63" s="8">
        <v>0</v>
      </c>
      <c r="AJ63" s="75">
        <v>0</v>
      </c>
      <c r="AK63" s="8">
        <v>0</v>
      </c>
      <c r="AL63" s="75">
        <v>0</v>
      </c>
      <c r="AM63" s="8">
        <v>0</v>
      </c>
      <c r="AN63" s="75">
        <v>0</v>
      </c>
      <c r="AO63" s="8">
        <v>0</v>
      </c>
      <c r="AP63" s="75">
        <v>0</v>
      </c>
      <c r="AQ63" s="8">
        <v>0</v>
      </c>
      <c r="AR63" s="75">
        <v>0</v>
      </c>
      <c r="AS63" s="8">
        <v>0</v>
      </c>
      <c r="AT63" s="75">
        <v>0</v>
      </c>
      <c r="AU63" s="8">
        <v>0</v>
      </c>
      <c r="AV63" s="75">
        <v>0</v>
      </c>
      <c r="AW63" s="8">
        <v>0</v>
      </c>
      <c r="AX63" s="75">
        <v>0</v>
      </c>
      <c r="AY63" s="8">
        <v>0</v>
      </c>
      <c r="AZ63" s="75">
        <v>0</v>
      </c>
      <c r="BA63" s="8">
        <v>0</v>
      </c>
      <c r="BB63" s="75">
        <v>0</v>
      </c>
      <c r="BC63" s="8">
        <v>0</v>
      </c>
      <c r="BD63" s="75">
        <v>0</v>
      </c>
      <c r="BE63" s="8">
        <v>0</v>
      </c>
      <c r="BF63" s="75">
        <v>0</v>
      </c>
      <c r="BG63" s="8">
        <v>0</v>
      </c>
      <c r="BH63" s="75">
        <v>0</v>
      </c>
      <c r="BI63" s="8">
        <v>0</v>
      </c>
      <c r="BJ63" s="75">
        <v>0</v>
      </c>
      <c r="BK63" s="8">
        <v>0</v>
      </c>
      <c r="BL63" s="75">
        <v>0</v>
      </c>
      <c r="BM63" s="8">
        <v>0</v>
      </c>
      <c r="BN63" s="75">
        <v>0</v>
      </c>
      <c r="BO63" s="8">
        <v>0</v>
      </c>
      <c r="BP63" s="75">
        <v>0</v>
      </c>
      <c r="BQ63" s="8">
        <v>0</v>
      </c>
      <c r="BR63" s="75">
        <v>0</v>
      </c>
      <c r="BS63" s="8">
        <v>0</v>
      </c>
      <c r="BT63" s="75">
        <v>0</v>
      </c>
      <c r="BU63" s="8">
        <v>0</v>
      </c>
      <c r="BV63" s="75">
        <v>0</v>
      </c>
      <c r="BW63" s="75">
        <v>0</v>
      </c>
      <c r="BX63" s="75">
        <v>0</v>
      </c>
      <c r="BY63" s="81">
        <v>0</v>
      </c>
      <c r="BZ63" s="82">
        <v>27</v>
      </c>
      <c r="CA63" s="83">
        <v>27</v>
      </c>
      <c r="CB63" s="8">
        <v>0</v>
      </c>
      <c r="CC63" s="84">
        <v>0</v>
      </c>
      <c r="CD63" s="85">
        <v>0</v>
      </c>
      <c r="CE63" s="80">
        <v>0</v>
      </c>
      <c r="CF63" s="80">
        <v>0</v>
      </c>
      <c r="CG63" s="85">
        <v>0</v>
      </c>
      <c r="CH63" s="80">
        <v>0</v>
      </c>
      <c r="CI63" s="80">
        <v>0</v>
      </c>
      <c r="CJ63" s="86">
        <v>27</v>
      </c>
      <c r="CK63" s="86">
        <v>27</v>
      </c>
    </row>
    <row r="64" spans="2:89" ht="12.75">
      <c r="B64" s="58" t="s">
        <v>67</v>
      </c>
      <c r="C64" s="2">
        <v>57</v>
      </c>
      <c r="D64" s="80">
        <v>16.5</v>
      </c>
      <c r="E64" s="75">
        <v>0</v>
      </c>
      <c r="F64" s="75">
        <v>0</v>
      </c>
      <c r="G64" s="80">
        <v>0</v>
      </c>
      <c r="H64" s="75">
        <v>0</v>
      </c>
      <c r="I64" s="75">
        <v>0</v>
      </c>
      <c r="J64" s="75">
        <v>0</v>
      </c>
      <c r="K64" s="80">
        <v>0</v>
      </c>
      <c r="L64" s="75">
        <v>0</v>
      </c>
      <c r="M64" s="75">
        <v>0</v>
      </c>
      <c r="N64" s="75">
        <v>0</v>
      </c>
      <c r="O64" s="75">
        <v>4.4</v>
      </c>
      <c r="P64" s="75">
        <v>0</v>
      </c>
      <c r="Q64" s="75">
        <v>25.7</v>
      </c>
      <c r="R64" s="75">
        <v>9.4</v>
      </c>
      <c r="S64" s="75">
        <v>0</v>
      </c>
      <c r="T64" s="75">
        <v>13.7</v>
      </c>
      <c r="U64" s="75">
        <v>2.1</v>
      </c>
      <c r="V64" s="75">
        <v>5.3</v>
      </c>
      <c r="W64" s="8">
        <v>0</v>
      </c>
      <c r="X64" s="75">
        <v>0</v>
      </c>
      <c r="Y64" s="8">
        <v>10.7</v>
      </c>
      <c r="Z64" s="75">
        <v>106.1</v>
      </c>
      <c r="AA64" s="8">
        <v>25.9</v>
      </c>
      <c r="AB64" s="75">
        <v>0</v>
      </c>
      <c r="AC64" s="8">
        <v>0</v>
      </c>
      <c r="AD64" s="75">
        <v>0</v>
      </c>
      <c r="AE64" s="8">
        <v>101</v>
      </c>
      <c r="AF64" s="75">
        <v>0</v>
      </c>
      <c r="AG64" s="8">
        <v>14.1</v>
      </c>
      <c r="AH64" s="75">
        <v>0</v>
      </c>
      <c r="AI64" s="8">
        <v>0</v>
      </c>
      <c r="AJ64" s="75">
        <v>0</v>
      </c>
      <c r="AK64" s="8">
        <v>0</v>
      </c>
      <c r="AL64" s="75">
        <v>0</v>
      </c>
      <c r="AM64" s="8">
        <v>0</v>
      </c>
      <c r="AN64" s="75">
        <v>0</v>
      </c>
      <c r="AO64" s="8">
        <v>0</v>
      </c>
      <c r="AP64" s="75">
        <v>0</v>
      </c>
      <c r="AQ64" s="8">
        <v>240.1</v>
      </c>
      <c r="AR64" s="75">
        <v>0</v>
      </c>
      <c r="AS64" s="8">
        <v>0</v>
      </c>
      <c r="AT64" s="75">
        <v>0</v>
      </c>
      <c r="AU64" s="8">
        <v>0</v>
      </c>
      <c r="AV64" s="75">
        <v>0</v>
      </c>
      <c r="AW64" s="8">
        <v>0</v>
      </c>
      <c r="AX64" s="75">
        <v>3.2</v>
      </c>
      <c r="AY64" s="8">
        <v>9.5</v>
      </c>
      <c r="AZ64" s="75">
        <v>530.3</v>
      </c>
      <c r="BA64" s="8">
        <v>0</v>
      </c>
      <c r="BB64" s="75">
        <v>0</v>
      </c>
      <c r="BC64" s="8">
        <v>0</v>
      </c>
      <c r="BD64" s="75">
        <v>0</v>
      </c>
      <c r="BE64" s="8">
        <v>0</v>
      </c>
      <c r="BF64" s="75">
        <v>0</v>
      </c>
      <c r="BG64" s="8">
        <v>0</v>
      </c>
      <c r="BH64" s="75">
        <v>0</v>
      </c>
      <c r="BI64" s="8">
        <v>0</v>
      </c>
      <c r="BJ64" s="75">
        <v>0</v>
      </c>
      <c r="BK64" s="8">
        <v>0</v>
      </c>
      <c r="BL64" s="75">
        <v>0</v>
      </c>
      <c r="BM64" s="8">
        <v>0</v>
      </c>
      <c r="BN64" s="75">
        <v>0</v>
      </c>
      <c r="BO64" s="8">
        <v>0</v>
      </c>
      <c r="BP64" s="75">
        <v>0</v>
      </c>
      <c r="BQ64" s="8">
        <v>0</v>
      </c>
      <c r="BR64" s="75">
        <v>0</v>
      </c>
      <c r="BS64" s="8">
        <v>0</v>
      </c>
      <c r="BT64" s="75">
        <v>0</v>
      </c>
      <c r="BU64" s="8">
        <v>0</v>
      </c>
      <c r="BV64" s="75">
        <v>0</v>
      </c>
      <c r="BW64" s="75">
        <v>0</v>
      </c>
      <c r="BX64" s="75">
        <v>0</v>
      </c>
      <c r="BY64" s="81">
        <v>1118</v>
      </c>
      <c r="BZ64" s="82">
        <v>0</v>
      </c>
      <c r="CA64" s="83">
        <v>0</v>
      </c>
      <c r="CB64" s="8">
        <v>0</v>
      </c>
      <c r="CC64" s="84">
        <v>0</v>
      </c>
      <c r="CD64" s="85">
        <v>0</v>
      </c>
      <c r="CE64" s="80">
        <v>0</v>
      </c>
      <c r="CF64" s="80">
        <v>0</v>
      </c>
      <c r="CG64" s="85">
        <v>0</v>
      </c>
      <c r="CH64" s="80">
        <v>0</v>
      </c>
      <c r="CI64" s="80">
        <v>0</v>
      </c>
      <c r="CJ64" s="86">
        <v>0</v>
      </c>
      <c r="CK64" s="86">
        <v>1118</v>
      </c>
    </row>
    <row r="65" spans="2:89" ht="12.75">
      <c r="B65" s="58" t="s">
        <v>68</v>
      </c>
      <c r="C65" s="2">
        <v>58</v>
      </c>
      <c r="D65" s="80">
        <v>0</v>
      </c>
      <c r="E65" s="75">
        <v>0</v>
      </c>
      <c r="F65" s="75">
        <v>0</v>
      </c>
      <c r="G65" s="80">
        <v>0</v>
      </c>
      <c r="H65" s="75">
        <v>0</v>
      </c>
      <c r="I65" s="75">
        <v>0</v>
      </c>
      <c r="J65" s="75">
        <v>0</v>
      </c>
      <c r="K65" s="80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5">
        <v>0</v>
      </c>
      <c r="V65" s="75">
        <v>0</v>
      </c>
      <c r="W65" s="8">
        <v>0</v>
      </c>
      <c r="X65" s="75">
        <v>0</v>
      </c>
      <c r="Y65" s="8">
        <v>0</v>
      </c>
      <c r="Z65" s="75">
        <v>0</v>
      </c>
      <c r="AA65" s="8">
        <v>0</v>
      </c>
      <c r="AB65" s="75">
        <v>0</v>
      </c>
      <c r="AC65" s="8">
        <v>0</v>
      </c>
      <c r="AD65" s="75">
        <v>0</v>
      </c>
      <c r="AE65" s="8">
        <v>0</v>
      </c>
      <c r="AF65" s="75">
        <v>0</v>
      </c>
      <c r="AG65" s="8">
        <v>0</v>
      </c>
      <c r="AH65" s="75">
        <v>0</v>
      </c>
      <c r="AI65" s="8">
        <v>0</v>
      </c>
      <c r="AJ65" s="75">
        <v>0</v>
      </c>
      <c r="AK65" s="8">
        <v>0</v>
      </c>
      <c r="AL65" s="75">
        <v>0</v>
      </c>
      <c r="AM65" s="8">
        <v>0</v>
      </c>
      <c r="AN65" s="75">
        <v>0</v>
      </c>
      <c r="AO65" s="8">
        <v>0</v>
      </c>
      <c r="AP65" s="75">
        <v>0</v>
      </c>
      <c r="AQ65" s="8">
        <v>0</v>
      </c>
      <c r="AR65" s="75">
        <v>0</v>
      </c>
      <c r="AS65" s="8">
        <v>0</v>
      </c>
      <c r="AT65" s="75">
        <v>0</v>
      </c>
      <c r="AU65" s="8">
        <v>0</v>
      </c>
      <c r="AV65" s="75">
        <v>0</v>
      </c>
      <c r="AW65" s="8">
        <v>0</v>
      </c>
      <c r="AX65" s="75">
        <v>0</v>
      </c>
      <c r="AY65" s="8">
        <v>0</v>
      </c>
      <c r="AZ65" s="75">
        <v>0</v>
      </c>
      <c r="BA65" s="8">
        <v>0</v>
      </c>
      <c r="BB65" s="75">
        <v>0</v>
      </c>
      <c r="BC65" s="8">
        <v>0</v>
      </c>
      <c r="BD65" s="75">
        <v>0</v>
      </c>
      <c r="BE65" s="8">
        <v>0</v>
      </c>
      <c r="BF65" s="75">
        <v>0</v>
      </c>
      <c r="BG65" s="8">
        <v>0</v>
      </c>
      <c r="BH65" s="75">
        <v>0</v>
      </c>
      <c r="BI65" s="8">
        <v>141</v>
      </c>
      <c r="BJ65" s="75">
        <v>0</v>
      </c>
      <c r="BK65" s="8">
        <v>0</v>
      </c>
      <c r="BL65" s="75">
        <v>0</v>
      </c>
      <c r="BM65" s="8">
        <v>0</v>
      </c>
      <c r="BN65" s="75">
        <v>0</v>
      </c>
      <c r="BO65" s="8">
        <v>0</v>
      </c>
      <c r="BP65" s="75">
        <v>0</v>
      </c>
      <c r="BQ65" s="8">
        <v>0</v>
      </c>
      <c r="BR65" s="75">
        <v>0</v>
      </c>
      <c r="BS65" s="8">
        <v>0</v>
      </c>
      <c r="BT65" s="75">
        <v>0</v>
      </c>
      <c r="BU65" s="8">
        <v>0</v>
      </c>
      <c r="BV65" s="75">
        <v>0</v>
      </c>
      <c r="BW65" s="75">
        <v>0</v>
      </c>
      <c r="BX65" s="75">
        <v>0</v>
      </c>
      <c r="BY65" s="81">
        <v>141</v>
      </c>
      <c r="BZ65" s="82">
        <v>0</v>
      </c>
      <c r="CA65" s="83">
        <v>0</v>
      </c>
      <c r="CB65" s="8">
        <v>0</v>
      </c>
      <c r="CC65" s="84">
        <v>0</v>
      </c>
      <c r="CD65" s="85">
        <v>1574</v>
      </c>
      <c r="CE65" s="80">
        <v>1574</v>
      </c>
      <c r="CF65" s="80">
        <v>0</v>
      </c>
      <c r="CG65" s="85">
        <v>0</v>
      </c>
      <c r="CH65" s="80">
        <v>0</v>
      </c>
      <c r="CI65" s="80">
        <v>0</v>
      </c>
      <c r="CJ65" s="86">
        <v>1574</v>
      </c>
      <c r="CK65" s="86">
        <v>1715</v>
      </c>
    </row>
    <row r="66" spans="2:89" ht="12.75">
      <c r="B66" s="58" t="s">
        <v>69</v>
      </c>
      <c r="C66" s="2">
        <v>59</v>
      </c>
      <c r="D66" s="80">
        <v>0</v>
      </c>
      <c r="E66" s="75">
        <v>0</v>
      </c>
      <c r="F66" s="75">
        <v>0</v>
      </c>
      <c r="G66" s="80">
        <v>0</v>
      </c>
      <c r="H66" s="75">
        <v>0</v>
      </c>
      <c r="I66" s="75">
        <v>0</v>
      </c>
      <c r="J66" s="75">
        <v>0</v>
      </c>
      <c r="K66" s="80">
        <v>0</v>
      </c>
      <c r="L66" s="75">
        <v>17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8">
        <v>0</v>
      </c>
      <c r="X66" s="75">
        <v>0</v>
      </c>
      <c r="Y66" s="8">
        <v>0</v>
      </c>
      <c r="Z66" s="75">
        <v>65</v>
      </c>
      <c r="AA66" s="8">
        <v>0</v>
      </c>
      <c r="AB66" s="75">
        <v>0</v>
      </c>
      <c r="AC66" s="8">
        <v>0</v>
      </c>
      <c r="AD66" s="75">
        <v>0</v>
      </c>
      <c r="AE66" s="8">
        <v>0</v>
      </c>
      <c r="AF66" s="75">
        <v>0</v>
      </c>
      <c r="AG66" s="8">
        <v>0</v>
      </c>
      <c r="AH66" s="75">
        <v>0</v>
      </c>
      <c r="AI66" s="8">
        <v>0</v>
      </c>
      <c r="AJ66" s="75">
        <v>0</v>
      </c>
      <c r="AK66" s="8">
        <v>30</v>
      </c>
      <c r="AL66" s="75">
        <v>0</v>
      </c>
      <c r="AM66" s="8">
        <v>55</v>
      </c>
      <c r="AN66" s="75">
        <v>35</v>
      </c>
      <c r="AO66" s="8">
        <v>0</v>
      </c>
      <c r="AP66" s="75">
        <v>0</v>
      </c>
      <c r="AQ66" s="8">
        <v>0</v>
      </c>
      <c r="AR66" s="75">
        <v>0</v>
      </c>
      <c r="AS66" s="8">
        <v>0</v>
      </c>
      <c r="AT66" s="75">
        <v>0</v>
      </c>
      <c r="AU66" s="8">
        <v>0</v>
      </c>
      <c r="AV66" s="75">
        <v>0</v>
      </c>
      <c r="AW66" s="8">
        <v>0</v>
      </c>
      <c r="AX66" s="75">
        <v>0</v>
      </c>
      <c r="AY66" s="8">
        <v>0</v>
      </c>
      <c r="AZ66" s="75">
        <v>0</v>
      </c>
      <c r="BA66" s="8">
        <v>0</v>
      </c>
      <c r="BB66" s="75">
        <v>0</v>
      </c>
      <c r="BC66" s="8">
        <v>50</v>
      </c>
      <c r="BD66" s="75">
        <v>0</v>
      </c>
      <c r="BE66" s="8">
        <v>0</v>
      </c>
      <c r="BF66" s="75">
        <v>0</v>
      </c>
      <c r="BG66" s="8">
        <v>0</v>
      </c>
      <c r="BH66" s="75">
        <v>0</v>
      </c>
      <c r="BI66" s="8">
        <v>0</v>
      </c>
      <c r="BJ66" s="75">
        <v>0</v>
      </c>
      <c r="BK66" s="8">
        <v>0</v>
      </c>
      <c r="BL66" s="75">
        <v>0</v>
      </c>
      <c r="BM66" s="8">
        <v>0</v>
      </c>
      <c r="BN66" s="75">
        <v>0</v>
      </c>
      <c r="BO66" s="8">
        <v>0</v>
      </c>
      <c r="BP66" s="75">
        <v>0</v>
      </c>
      <c r="BQ66" s="8">
        <v>0</v>
      </c>
      <c r="BR66" s="75">
        <v>28</v>
      </c>
      <c r="BS66" s="8">
        <v>0</v>
      </c>
      <c r="BT66" s="75">
        <v>0</v>
      </c>
      <c r="BU66" s="8">
        <v>0</v>
      </c>
      <c r="BV66" s="75">
        <v>0</v>
      </c>
      <c r="BW66" s="75">
        <v>0</v>
      </c>
      <c r="BX66" s="75">
        <v>0</v>
      </c>
      <c r="BY66" s="81">
        <v>280</v>
      </c>
      <c r="BZ66" s="82">
        <v>0</v>
      </c>
      <c r="CA66" s="83">
        <v>0</v>
      </c>
      <c r="CB66" s="8">
        <v>0</v>
      </c>
      <c r="CC66" s="84">
        <v>0</v>
      </c>
      <c r="CD66" s="85">
        <v>0</v>
      </c>
      <c r="CE66" s="80">
        <v>0</v>
      </c>
      <c r="CF66" s="80">
        <v>0</v>
      </c>
      <c r="CG66" s="85">
        <v>0</v>
      </c>
      <c r="CH66" s="80">
        <v>0</v>
      </c>
      <c r="CI66" s="80">
        <v>0</v>
      </c>
      <c r="CJ66" s="86">
        <v>0</v>
      </c>
      <c r="CK66" s="86">
        <v>280</v>
      </c>
    </row>
    <row r="67" spans="2:89" ht="12.75">
      <c r="B67" s="58" t="s">
        <v>70</v>
      </c>
      <c r="C67" s="2">
        <v>60</v>
      </c>
      <c r="D67" s="80">
        <v>21.1</v>
      </c>
      <c r="E67" s="75">
        <v>2</v>
      </c>
      <c r="F67" s="75">
        <v>8.6</v>
      </c>
      <c r="G67" s="80">
        <v>3</v>
      </c>
      <c r="H67" s="75">
        <v>0</v>
      </c>
      <c r="I67" s="75">
        <v>0</v>
      </c>
      <c r="J67" s="75">
        <v>2</v>
      </c>
      <c r="K67" s="80">
        <v>5.1</v>
      </c>
      <c r="L67" s="75">
        <v>42.5</v>
      </c>
      <c r="M67" s="75">
        <v>2.8</v>
      </c>
      <c r="N67" s="75">
        <v>3.2</v>
      </c>
      <c r="O67" s="75">
        <v>53.5</v>
      </c>
      <c r="P67" s="75">
        <v>39.5</v>
      </c>
      <c r="Q67" s="75">
        <v>338.4</v>
      </c>
      <c r="R67" s="75">
        <v>421.8</v>
      </c>
      <c r="S67" s="75">
        <v>86</v>
      </c>
      <c r="T67" s="75">
        <v>76.2</v>
      </c>
      <c r="U67" s="75">
        <v>65.6</v>
      </c>
      <c r="V67" s="75">
        <v>108.2</v>
      </c>
      <c r="W67" s="8">
        <v>12.3</v>
      </c>
      <c r="X67" s="75">
        <v>15.2</v>
      </c>
      <c r="Y67" s="8">
        <v>251.6</v>
      </c>
      <c r="Z67" s="75">
        <v>1338.3</v>
      </c>
      <c r="AA67" s="8">
        <v>62</v>
      </c>
      <c r="AB67" s="75">
        <v>3.9</v>
      </c>
      <c r="AC67" s="8">
        <v>7.9</v>
      </c>
      <c r="AD67" s="75">
        <v>18.1</v>
      </c>
      <c r="AE67" s="8">
        <v>23.3</v>
      </c>
      <c r="AF67" s="75">
        <v>55.8</v>
      </c>
      <c r="AG67" s="8">
        <v>84.4</v>
      </c>
      <c r="AH67" s="75">
        <v>229.9</v>
      </c>
      <c r="AI67" s="8">
        <v>153.4</v>
      </c>
      <c r="AJ67" s="75">
        <v>119.5</v>
      </c>
      <c r="AK67" s="8">
        <v>14.2</v>
      </c>
      <c r="AL67" s="75">
        <v>15</v>
      </c>
      <c r="AM67" s="8">
        <v>808.5</v>
      </c>
      <c r="AN67" s="75">
        <v>43.8</v>
      </c>
      <c r="AO67" s="8">
        <v>201.3</v>
      </c>
      <c r="AP67" s="75">
        <v>2.3</v>
      </c>
      <c r="AQ67" s="8">
        <v>1443.9</v>
      </c>
      <c r="AR67" s="75">
        <v>27</v>
      </c>
      <c r="AS67" s="8">
        <v>146</v>
      </c>
      <c r="AT67" s="75">
        <v>88.4</v>
      </c>
      <c r="AU67" s="8">
        <v>229.1</v>
      </c>
      <c r="AV67" s="75">
        <v>0</v>
      </c>
      <c r="AW67" s="8">
        <v>2.8</v>
      </c>
      <c r="AX67" s="75">
        <v>78</v>
      </c>
      <c r="AY67" s="8">
        <v>1.9</v>
      </c>
      <c r="AZ67" s="75">
        <v>8.1</v>
      </c>
      <c r="BA67" s="8">
        <v>98.4</v>
      </c>
      <c r="BB67" s="75">
        <v>0</v>
      </c>
      <c r="BC67" s="8">
        <v>77.5</v>
      </c>
      <c r="BD67" s="75">
        <v>534.6</v>
      </c>
      <c r="BE67" s="8">
        <v>70.9</v>
      </c>
      <c r="BF67" s="75">
        <v>94.5</v>
      </c>
      <c r="BG67" s="8">
        <v>188.8</v>
      </c>
      <c r="BH67" s="75">
        <v>7.5</v>
      </c>
      <c r="BI67" s="8">
        <v>140.2</v>
      </c>
      <c r="BJ67" s="75">
        <v>26.5</v>
      </c>
      <c r="BK67" s="8">
        <v>1632.3</v>
      </c>
      <c r="BL67" s="75">
        <v>0</v>
      </c>
      <c r="BM67" s="8">
        <v>10.9</v>
      </c>
      <c r="BN67" s="75">
        <v>0</v>
      </c>
      <c r="BO67" s="8">
        <v>1.7</v>
      </c>
      <c r="BP67" s="75">
        <v>294.8</v>
      </c>
      <c r="BQ67" s="8">
        <v>43.4</v>
      </c>
      <c r="BR67" s="75">
        <v>42.6</v>
      </c>
      <c r="BS67" s="8">
        <v>0</v>
      </c>
      <c r="BT67" s="75">
        <v>0</v>
      </c>
      <c r="BU67" s="8">
        <v>0</v>
      </c>
      <c r="BV67" s="75">
        <v>0</v>
      </c>
      <c r="BW67" s="75">
        <v>0</v>
      </c>
      <c r="BX67" s="75">
        <v>0</v>
      </c>
      <c r="BY67" s="81">
        <v>10030</v>
      </c>
      <c r="BZ67" s="82">
        <v>46</v>
      </c>
      <c r="CA67" s="83">
        <v>46</v>
      </c>
      <c r="CB67" s="8">
        <v>0</v>
      </c>
      <c r="CC67" s="84">
        <v>0</v>
      </c>
      <c r="CD67" s="85">
        <v>0</v>
      </c>
      <c r="CE67" s="80">
        <v>0</v>
      </c>
      <c r="CF67" s="80">
        <v>0</v>
      </c>
      <c r="CG67" s="85">
        <v>0</v>
      </c>
      <c r="CH67" s="80">
        <v>0</v>
      </c>
      <c r="CI67" s="80">
        <v>0</v>
      </c>
      <c r="CJ67" s="86">
        <v>46</v>
      </c>
      <c r="CK67" s="86">
        <v>10076</v>
      </c>
    </row>
    <row r="68" spans="2:89" ht="12.75">
      <c r="B68" s="58" t="s">
        <v>71</v>
      </c>
      <c r="C68" s="2">
        <v>61</v>
      </c>
      <c r="D68" s="80">
        <v>0</v>
      </c>
      <c r="E68" s="75">
        <v>0</v>
      </c>
      <c r="F68" s="75">
        <v>0</v>
      </c>
      <c r="G68" s="80">
        <v>0</v>
      </c>
      <c r="H68" s="75">
        <v>0</v>
      </c>
      <c r="I68" s="75">
        <v>0</v>
      </c>
      <c r="J68" s="75">
        <v>0</v>
      </c>
      <c r="K68" s="80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0</v>
      </c>
      <c r="W68" s="8">
        <v>0</v>
      </c>
      <c r="X68" s="75">
        <v>0</v>
      </c>
      <c r="Y68" s="8">
        <v>0</v>
      </c>
      <c r="Z68" s="75">
        <v>0</v>
      </c>
      <c r="AA68" s="8">
        <v>0</v>
      </c>
      <c r="AB68" s="75">
        <v>0</v>
      </c>
      <c r="AC68" s="8">
        <v>0</v>
      </c>
      <c r="AD68" s="75">
        <v>0</v>
      </c>
      <c r="AE68" s="8">
        <v>0</v>
      </c>
      <c r="AF68" s="75">
        <v>0</v>
      </c>
      <c r="AG68" s="8">
        <v>0</v>
      </c>
      <c r="AH68" s="75">
        <v>0</v>
      </c>
      <c r="AI68" s="8">
        <v>0</v>
      </c>
      <c r="AJ68" s="75">
        <v>0</v>
      </c>
      <c r="AK68" s="8">
        <v>0</v>
      </c>
      <c r="AL68" s="75">
        <v>0</v>
      </c>
      <c r="AM68" s="8">
        <v>0</v>
      </c>
      <c r="AN68" s="75">
        <v>0</v>
      </c>
      <c r="AO68" s="8">
        <v>0</v>
      </c>
      <c r="AP68" s="75">
        <v>0</v>
      </c>
      <c r="AQ68" s="8">
        <v>0</v>
      </c>
      <c r="AR68" s="75">
        <v>0</v>
      </c>
      <c r="AS68" s="8">
        <v>0</v>
      </c>
      <c r="AT68" s="75">
        <v>0</v>
      </c>
      <c r="AU68" s="8">
        <v>0</v>
      </c>
      <c r="AV68" s="75">
        <v>0</v>
      </c>
      <c r="AW68" s="8">
        <v>0</v>
      </c>
      <c r="AX68" s="75">
        <v>0</v>
      </c>
      <c r="AY68" s="8">
        <v>0</v>
      </c>
      <c r="AZ68" s="75">
        <v>0</v>
      </c>
      <c r="BA68" s="8">
        <v>0</v>
      </c>
      <c r="BB68" s="75">
        <v>0</v>
      </c>
      <c r="BC68" s="8">
        <v>0</v>
      </c>
      <c r="BD68" s="75">
        <v>0</v>
      </c>
      <c r="BE68" s="8">
        <v>0</v>
      </c>
      <c r="BF68" s="75">
        <v>0</v>
      </c>
      <c r="BG68" s="8">
        <v>0</v>
      </c>
      <c r="BH68" s="75">
        <v>0</v>
      </c>
      <c r="BI68" s="8">
        <v>0</v>
      </c>
      <c r="BJ68" s="75">
        <v>0</v>
      </c>
      <c r="BK68" s="8">
        <v>0</v>
      </c>
      <c r="BL68" s="75">
        <v>0</v>
      </c>
      <c r="BM68" s="8">
        <v>0</v>
      </c>
      <c r="BN68" s="75">
        <v>0</v>
      </c>
      <c r="BO68" s="8">
        <v>0</v>
      </c>
      <c r="BP68" s="75">
        <v>0</v>
      </c>
      <c r="BQ68" s="8">
        <v>0</v>
      </c>
      <c r="BR68" s="75">
        <v>0</v>
      </c>
      <c r="BS68" s="8">
        <v>0</v>
      </c>
      <c r="BT68" s="75">
        <v>0</v>
      </c>
      <c r="BU68" s="8">
        <v>0</v>
      </c>
      <c r="BV68" s="75">
        <v>0</v>
      </c>
      <c r="BW68" s="75">
        <v>0</v>
      </c>
      <c r="BX68" s="75">
        <v>0</v>
      </c>
      <c r="BY68" s="81">
        <v>0</v>
      </c>
      <c r="BZ68" s="82">
        <v>0</v>
      </c>
      <c r="CA68" s="83">
        <v>0</v>
      </c>
      <c r="CB68" s="8">
        <v>0</v>
      </c>
      <c r="CC68" s="84">
        <v>0</v>
      </c>
      <c r="CD68" s="85">
        <v>0</v>
      </c>
      <c r="CE68" s="80">
        <v>0</v>
      </c>
      <c r="CF68" s="80">
        <v>0</v>
      </c>
      <c r="CG68" s="85">
        <v>0</v>
      </c>
      <c r="CH68" s="80">
        <v>0</v>
      </c>
      <c r="CI68" s="80">
        <v>0</v>
      </c>
      <c r="CJ68" s="86">
        <v>0</v>
      </c>
      <c r="CK68" s="86">
        <v>0</v>
      </c>
    </row>
    <row r="69" spans="2:89" ht="12.75">
      <c r="B69" s="58" t="s">
        <v>72</v>
      </c>
      <c r="C69" s="2">
        <v>62</v>
      </c>
      <c r="D69" s="80">
        <v>0</v>
      </c>
      <c r="E69" s="75">
        <v>0</v>
      </c>
      <c r="F69" s="75">
        <v>0</v>
      </c>
      <c r="G69" s="80">
        <v>0</v>
      </c>
      <c r="H69" s="75">
        <v>0</v>
      </c>
      <c r="I69" s="75">
        <v>0</v>
      </c>
      <c r="J69" s="75">
        <v>0</v>
      </c>
      <c r="K69" s="80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8">
        <v>0</v>
      </c>
      <c r="X69" s="75">
        <v>0</v>
      </c>
      <c r="Y69" s="8">
        <v>0</v>
      </c>
      <c r="Z69" s="75">
        <v>0</v>
      </c>
      <c r="AA69" s="8">
        <v>0</v>
      </c>
      <c r="AB69" s="75">
        <v>0</v>
      </c>
      <c r="AC69" s="8">
        <v>0</v>
      </c>
      <c r="AD69" s="75">
        <v>0</v>
      </c>
      <c r="AE69" s="8">
        <v>0</v>
      </c>
      <c r="AF69" s="75">
        <v>0</v>
      </c>
      <c r="AG69" s="8">
        <v>0</v>
      </c>
      <c r="AH69" s="75">
        <v>0</v>
      </c>
      <c r="AI69" s="8">
        <v>0</v>
      </c>
      <c r="AJ69" s="75">
        <v>0</v>
      </c>
      <c r="AK69" s="8">
        <v>0</v>
      </c>
      <c r="AL69" s="75">
        <v>0</v>
      </c>
      <c r="AM69" s="8">
        <v>0</v>
      </c>
      <c r="AN69" s="75">
        <v>0</v>
      </c>
      <c r="AO69" s="8">
        <v>0</v>
      </c>
      <c r="AP69" s="75">
        <v>0</v>
      </c>
      <c r="AQ69" s="8">
        <v>0</v>
      </c>
      <c r="AR69" s="75">
        <v>0</v>
      </c>
      <c r="AS69" s="8">
        <v>0</v>
      </c>
      <c r="AT69" s="75">
        <v>0</v>
      </c>
      <c r="AU69" s="8">
        <v>0</v>
      </c>
      <c r="AV69" s="75">
        <v>0</v>
      </c>
      <c r="AW69" s="8">
        <v>0</v>
      </c>
      <c r="AX69" s="75">
        <v>0</v>
      </c>
      <c r="AY69" s="8">
        <v>0</v>
      </c>
      <c r="AZ69" s="75">
        <v>0</v>
      </c>
      <c r="BA69" s="8">
        <v>0</v>
      </c>
      <c r="BB69" s="75">
        <v>0</v>
      </c>
      <c r="BC69" s="8">
        <v>0</v>
      </c>
      <c r="BD69" s="75">
        <v>0</v>
      </c>
      <c r="BE69" s="8">
        <v>0</v>
      </c>
      <c r="BF69" s="75">
        <v>0</v>
      </c>
      <c r="BG69" s="8">
        <v>0</v>
      </c>
      <c r="BH69" s="75">
        <v>0</v>
      </c>
      <c r="BI69" s="8">
        <v>0</v>
      </c>
      <c r="BJ69" s="75">
        <v>0</v>
      </c>
      <c r="BK69" s="8">
        <v>0</v>
      </c>
      <c r="BL69" s="75">
        <v>0</v>
      </c>
      <c r="BM69" s="8">
        <v>0</v>
      </c>
      <c r="BN69" s="75">
        <v>0</v>
      </c>
      <c r="BO69" s="8">
        <v>0</v>
      </c>
      <c r="BP69" s="75">
        <v>0</v>
      </c>
      <c r="BQ69" s="8">
        <v>0</v>
      </c>
      <c r="BR69" s="75">
        <v>0</v>
      </c>
      <c r="BS69" s="8">
        <v>0</v>
      </c>
      <c r="BT69" s="75">
        <v>0</v>
      </c>
      <c r="BU69" s="8">
        <v>0</v>
      </c>
      <c r="BV69" s="75">
        <v>0</v>
      </c>
      <c r="BW69" s="75">
        <v>0</v>
      </c>
      <c r="BX69" s="75">
        <v>0</v>
      </c>
      <c r="BY69" s="81">
        <v>0</v>
      </c>
      <c r="BZ69" s="82">
        <v>0</v>
      </c>
      <c r="CA69" s="83">
        <v>0</v>
      </c>
      <c r="CB69" s="8">
        <v>0</v>
      </c>
      <c r="CC69" s="84">
        <v>0</v>
      </c>
      <c r="CD69" s="85">
        <v>0</v>
      </c>
      <c r="CE69" s="80">
        <v>0</v>
      </c>
      <c r="CF69" s="80">
        <v>0</v>
      </c>
      <c r="CG69" s="85">
        <v>0</v>
      </c>
      <c r="CH69" s="80">
        <v>0</v>
      </c>
      <c r="CI69" s="80">
        <v>0</v>
      </c>
      <c r="CJ69" s="86">
        <v>0</v>
      </c>
      <c r="CK69" s="86">
        <v>0</v>
      </c>
    </row>
    <row r="70" spans="2:89" ht="12.75">
      <c r="B70" s="58" t="s">
        <v>73</v>
      </c>
      <c r="C70" s="2">
        <v>63</v>
      </c>
      <c r="D70" s="80">
        <v>0</v>
      </c>
      <c r="E70" s="75">
        <v>0</v>
      </c>
      <c r="F70" s="75">
        <v>0</v>
      </c>
      <c r="G70" s="80">
        <v>0</v>
      </c>
      <c r="H70" s="75">
        <v>0</v>
      </c>
      <c r="I70" s="75">
        <v>0</v>
      </c>
      <c r="J70" s="75">
        <v>0</v>
      </c>
      <c r="K70" s="80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8">
        <v>0</v>
      </c>
      <c r="X70" s="75">
        <v>0</v>
      </c>
      <c r="Y70" s="8">
        <v>0</v>
      </c>
      <c r="Z70" s="75">
        <v>0</v>
      </c>
      <c r="AA70" s="8">
        <v>0</v>
      </c>
      <c r="AB70" s="75">
        <v>0</v>
      </c>
      <c r="AC70" s="8">
        <v>0</v>
      </c>
      <c r="AD70" s="75">
        <v>0</v>
      </c>
      <c r="AE70" s="8">
        <v>0</v>
      </c>
      <c r="AF70" s="75">
        <v>0</v>
      </c>
      <c r="AG70" s="8">
        <v>0</v>
      </c>
      <c r="AH70" s="75">
        <v>0</v>
      </c>
      <c r="AI70" s="8">
        <v>0</v>
      </c>
      <c r="AJ70" s="75">
        <v>0</v>
      </c>
      <c r="AK70" s="8">
        <v>0</v>
      </c>
      <c r="AL70" s="75">
        <v>0</v>
      </c>
      <c r="AM70" s="8">
        <v>0</v>
      </c>
      <c r="AN70" s="75">
        <v>0</v>
      </c>
      <c r="AO70" s="8">
        <v>0</v>
      </c>
      <c r="AP70" s="75">
        <v>0</v>
      </c>
      <c r="AQ70" s="8">
        <v>0</v>
      </c>
      <c r="AR70" s="75">
        <v>0</v>
      </c>
      <c r="AS70" s="8">
        <v>0</v>
      </c>
      <c r="AT70" s="75">
        <v>0</v>
      </c>
      <c r="AU70" s="8">
        <v>0</v>
      </c>
      <c r="AV70" s="75">
        <v>0</v>
      </c>
      <c r="AW70" s="8">
        <v>0</v>
      </c>
      <c r="AX70" s="75">
        <v>0</v>
      </c>
      <c r="AY70" s="8">
        <v>0</v>
      </c>
      <c r="AZ70" s="75">
        <v>0</v>
      </c>
      <c r="BA70" s="8">
        <v>0</v>
      </c>
      <c r="BB70" s="75">
        <v>0</v>
      </c>
      <c r="BC70" s="8">
        <v>0</v>
      </c>
      <c r="BD70" s="75">
        <v>0</v>
      </c>
      <c r="BE70" s="8">
        <v>0</v>
      </c>
      <c r="BF70" s="75">
        <v>0</v>
      </c>
      <c r="BG70" s="8">
        <v>0</v>
      </c>
      <c r="BH70" s="75">
        <v>0</v>
      </c>
      <c r="BI70" s="8">
        <v>0</v>
      </c>
      <c r="BJ70" s="75">
        <v>0</v>
      </c>
      <c r="BK70" s="8">
        <v>0</v>
      </c>
      <c r="BL70" s="75">
        <v>0</v>
      </c>
      <c r="BM70" s="8">
        <v>0</v>
      </c>
      <c r="BN70" s="75">
        <v>0</v>
      </c>
      <c r="BO70" s="8">
        <v>0</v>
      </c>
      <c r="BP70" s="75">
        <v>0</v>
      </c>
      <c r="BQ70" s="8">
        <v>0</v>
      </c>
      <c r="BR70" s="75">
        <v>0</v>
      </c>
      <c r="BS70" s="8">
        <v>0</v>
      </c>
      <c r="BT70" s="75">
        <v>0</v>
      </c>
      <c r="BU70" s="8">
        <v>0</v>
      </c>
      <c r="BV70" s="75">
        <v>0</v>
      </c>
      <c r="BW70" s="75">
        <v>0</v>
      </c>
      <c r="BX70" s="75">
        <v>0</v>
      </c>
      <c r="BY70" s="81">
        <v>0</v>
      </c>
      <c r="BZ70" s="82">
        <v>0</v>
      </c>
      <c r="CA70" s="83">
        <v>0</v>
      </c>
      <c r="CB70" s="8">
        <v>0</v>
      </c>
      <c r="CC70" s="84">
        <v>0</v>
      </c>
      <c r="CD70" s="85">
        <v>0</v>
      </c>
      <c r="CE70" s="80">
        <v>0</v>
      </c>
      <c r="CF70" s="80">
        <v>0</v>
      </c>
      <c r="CG70" s="85">
        <v>0</v>
      </c>
      <c r="CH70" s="80">
        <v>0</v>
      </c>
      <c r="CI70" s="80">
        <v>0</v>
      </c>
      <c r="CJ70" s="86">
        <v>0</v>
      </c>
      <c r="CK70" s="86">
        <v>0</v>
      </c>
    </row>
    <row r="71" spans="2:89" ht="12.75">
      <c r="B71" s="58" t="s">
        <v>74</v>
      </c>
      <c r="C71" s="2">
        <v>64</v>
      </c>
      <c r="D71" s="80">
        <v>0</v>
      </c>
      <c r="E71" s="75">
        <v>0</v>
      </c>
      <c r="F71" s="75">
        <v>0</v>
      </c>
      <c r="G71" s="80">
        <v>0</v>
      </c>
      <c r="H71" s="75">
        <v>0</v>
      </c>
      <c r="I71" s="75">
        <v>0</v>
      </c>
      <c r="J71" s="75">
        <v>0</v>
      </c>
      <c r="K71" s="80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8">
        <v>0</v>
      </c>
      <c r="X71" s="75">
        <v>0</v>
      </c>
      <c r="Y71" s="8">
        <v>0</v>
      </c>
      <c r="Z71" s="75">
        <v>0</v>
      </c>
      <c r="AA71" s="8">
        <v>0</v>
      </c>
      <c r="AB71" s="75">
        <v>0</v>
      </c>
      <c r="AC71" s="8">
        <v>0</v>
      </c>
      <c r="AD71" s="75">
        <v>0</v>
      </c>
      <c r="AE71" s="8">
        <v>0</v>
      </c>
      <c r="AF71" s="75">
        <v>0</v>
      </c>
      <c r="AG71" s="8">
        <v>0</v>
      </c>
      <c r="AH71" s="75">
        <v>0</v>
      </c>
      <c r="AI71" s="8">
        <v>0</v>
      </c>
      <c r="AJ71" s="75">
        <v>0</v>
      </c>
      <c r="AK71" s="8">
        <v>0</v>
      </c>
      <c r="AL71" s="75">
        <v>0</v>
      </c>
      <c r="AM71" s="8">
        <v>0</v>
      </c>
      <c r="AN71" s="75">
        <v>0</v>
      </c>
      <c r="AO71" s="8">
        <v>0</v>
      </c>
      <c r="AP71" s="75">
        <v>0</v>
      </c>
      <c r="AQ71" s="8">
        <v>0</v>
      </c>
      <c r="AR71" s="75">
        <v>0</v>
      </c>
      <c r="AS71" s="8">
        <v>0</v>
      </c>
      <c r="AT71" s="75">
        <v>0</v>
      </c>
      <c r="AU71" s="8">
        <v>0</v>
      </c>
      <c r="AV71" s="75">
        <v>0</v>
      </c>
      <c r="AW71" s="8">
        <v>0</v>
      </c>
      <c r="AX71" s="75">
        <v>0</v>
      </c>
      <c r="AY71" s="8">
        <v>0</v>
      </c>
      <c r="AZ71" s="75">
        <v>0</v>
      </c>
      <c r="BA71" s="8">
        <v>0</v>
      </c>
      <c r="BB71" s="75">
        <v>0</v>
      </c>
      <c r="BC71" s="8">
        <v>0</v>
      </c>
      <c r="BD71" s="75">
        <v>0</v>
      </c>
      <c r="BE71" s="8">
        <v>0</v>
      </c>
      <c r="BF71" s="75">
        <v>0</v>
      </c>
      <c r="BG71" s="8">
        <v>0</v>
      </c>
      <c r="BH71" s="75">
        <v>0</v>
      </c>
      <c r="BI71" s="8">
        <v>0</v>
      </c>
      <c r="BJ71" s="75">
        <v>0</v>
      </c>
      <c r="BK71" s="8">
        <v>0</v>
      </c>
      <c r="BL71" s="75">
        <v>0</v>
      </c>
      <c r="BM71" s="8">
        <v>0</v>
      </c>
      <c r="BN71" s="75">
        <v>0</v>
      </c>
      <c r="BO71" s="8">
        <v>0</v>
      </c>
      <c r="BP71" s="75">
        <v>0</v>
      </c>
      <c r="BQ71" s="8">
        <v>0</v>
      </c>
      <c r="BR71" s="75">
        <v>0</v>
      </c>
      <c r="BS71" s="8">
        <v>0</v>
      </c>
      <c r="BT71" s="75">
        <v>0</v>
      </c>
      <c r="BU71" s="8">
        <v>0</v>
      </c>
      <c r="BV71" s="75">
        <v>0</v>
      </c>
      <c r="BW71" s="75">
        <v>0</v>
      </c>
      <c r="BX71" s="75">
        <v>0</v>
      </c>
      <c r="BY71" s="81">
        <v>0</v>
      </c>
      <c r="BZ71" s="82">
        <v>0</v>
      </c>
      <c r="CA71" s="83">
        <v>0</v>
      </c>
      <c r="CB71" s="8">
        <v>0</v>
      </c>
      <c r="CC71" s="84">
        <v>0</v>
      </c>
      <c r="CD71" s="85">
        <v>0</v>
      </c>
      <c r="CE71" s="80">
        <v>0</v>
      </c>
      <c r="CF71" s="80">
        <v>0</v>
      </c>
      <c r="CG71" s="85">
        <v>0</v>
      </c>
      <c r="CH71" s="80">
        <v>0</v>
      </c>
      <c r="CI71" s="80">
        <v>0</v>
      </c>
      <c r="CJ71" s="86">
        <v>0</v>
      </c>
      <c r="CK71" s="86">
        <v>0</v>
      </c>
    </row>
    <row r="72" spans="2:89" s="28" customFormat="1" ht="12.75">
      <c r="B72" s="58" t="s">
        <v>75</v>
      </c>
      <c r="C72" s="2">
        <v>65</v>
      </c>
      <c r="D72" s="80">
        <v>0</v>
      </c>
      <c r="E72" s="75">
        <v>0</v>
      </c>
      <c r="F72" s="75">
        <v>0</v>
      </c>
      <c r="G72" s="80">
        <v>0</v>
      </c>
      <c r="H72" s="75">
        <v>0</v>
      </c>
      <c r="I72" s="75">
        <v>0</v>
      </c>
      <c r="J72" s="75">
        <v>0</v>
      </c>
      <c r="K72" s="80">
        <v>0</v>
      </c>
      <c r="L72" s="75">
        <v>0.1</v>
      </c>
      <c r="M72" s="75">
        <v>0</v>
      </c>
      <c r="N72" s="75">
        <v>0</v>
      </c>
      <c r="O72" s="75">
        <v>0.2</v>
      </c>
      <c r="P72" s="75">
        <v>0</v>
      </c>
      <c r="Q72" s="75">
        <v>0</v>
      </c>
      <c r="R72" s="75">
        <v>0</v>
      </c>
      <c r="S72" s="75">
        <v>0</v>
      </c>
      <c r="T72" s="75">
        <v>0.1</v>
      </c>
      <c r="U72" s="75">
        <v>0</v>
      </c>
      <c r="V72" s="75">
        <v>0.1</v>
      </c>
      <c r="W72" s="8">
        <v>0</v>
      </c>
      <c r="X72" s="75">
        <v>0.7</v>
      </c>
      <c r="Y72" s="8">
        <v>196.8</v>
      </c>
      <c r="Z72" s="75">
        <v>0</v>
      </c>
      <c r="AA72" s="8">
        <v>0</v>
      </c>
      <c r="AB72" s="75">
        <v>0</v>
      </c>
      <c r="AC72" s="8">
        <v>0</v>
      </c>
      <c r="AD72" s="75">
        <v>0</v>
      </c>
      <c r="AE72" s="8">
        <v>0</v>
      </c>
      <c r="AF72" s="75">
        <v>0</v>
      </c>
      <c r="AG72" s="8">
        <v>0.1</v>
      </c>
      <c r="AH72" s="75">
        <v>0</v>
      </c>
      <c r="AI72" s="8">
        <v>0.1</v>
      </c>
      <c r="AJ72" s="75">
        <v>0</v>
      </c>
      <c r="AK72" s="8">
        <v>0</v>
      </c>
      <c r="AL72" s="75">
        <v>1.4</v>
      </c>
      <c r="AM72" s="8">
        <v>0</v>
      </c>
      <c r="AN72" s="75">
        <v>0</v>
      </c>
      <c r="AO72" s="8">
        <v>1.1</v>
      </c>
      <c r="AP72" s="75">
        <v>0</v>
      </c>
      <c r="AQ72" s="8">
        <v>0.1</v>
      </c>
      <c r="AR72" s="75">
        <v>0</v>
      </c>
      <c r="AS72" s="8">
        <v>0</v>
      </c>
      <c r="AT72" s="75">
        <v>0</v>
      </c>
      <c r="AU72" s="8">
        <v>0</v>
      </c>
      <c r="AV72" s="75">
        <v>0</v>
      </c>
      <c r="AW72" s="8">
        <v>0</v>
      </c>
      <c r="AX72" s="75">
        <v>0.1</v>
      </c>
      <c r="AY72" s="8">
        <v>0</v>
      </c>
      <c r="AZ72" s="75">
        <v>0</v>
      </c>
      <c r="BA72" s="8">
        <v>1</v>
      </c>
      <c r="BB72" s="75">
        <v>0</v>
      </c>
      <c r="BC72" s="8">
        <v>0</v>
      </c>
      <c r="BD72" s="75">
        <v>0</v>
      </c>
      <c r="BE72" s="8">
        <v>0</v>
      </c>
      <c r="BF72" s="75">
        <v>1.2</v>
      </c>
      <c r="BG72" s="8">
        <v>0</v>
      </c>
      <c r="BH72" s="75">
        <v>0</v>
      </c>
      <c r="BI72" s="8">
        <v>0.9</v>
      </c>
      <c r="BJ72" s="75">
        <v>0</v>
      </c>
      <c r="BK72" s="8">
        <v>401.2</v>
      </c>
      <c r="BL72" s="75">
        <v>0</v>
      </c>
      <c r="BM72" s="8">
        <v>0.7</v>
      </c>
      <c r="BN72" s="75">
        <v>0</v>
      </c>
      <c r="BO72" s="8">
        <v>0</v>
      </c>
      <c r="BP72" s="75">
        <v>1197.3</v>
      </c>
      <c r="BQ72" s="8">
        <v>0.2</v>
      </c>
      <c r="BR72" s="75">
        <v>0</v>
      </c>
      <c r="BS72" s="8">
        <v>0</v>
      </c>
      <c r="BT72" s="75">
        <v>0</v>
      </c>
      <c r="BU72" s="8">
        <v>0</v>
      </c>
      <c r="BV72" s="75">
        <v>0</v>
      </c>
      <c r="BW72" s="75">
        <v>64.6</v>
      </c>
      <c r="BX72" s="75">
        <v>0</v>
      </c>
      <c r="BY72" s="81">
        <v>1868</v>
      </c>
      <c r="BZ72" s="82">
        <v>2</v>
      </c>
      <c r="CA72" s="83">
        <v>2</v>
      </c>
      <c r="CB72" s="8">
        <v>0</v>
      </c>
      <c r="CC72" s="84">
        <v>0</v>
      </c>
      <c r="CD72" s="85">
        <v>179</v>
      </c>
      <c r="CE72" s="80">
        <v>179</v>
      </c>
      <c r="CF72" s="80">
        <v>0</v>
      </c>
      <c r="CG72" s="85">
        <v>0</v>
      </c>
      <c r="CH72" s="80">
        <v>0</v>
      </c>
      <c r="CI72" s="80">
        <v>0</v>
      </c>
      <c r="CJ72" s="86">
        <v>181</v>
      </c>
      <c r="CK72" s="86">
        <v>2049</v>
      </c>
    </row>
    <row r="73" spans="2:89" ht="12.75">
      <c r="B73" s="58" t="s">
        <v>76</v>
      </c>
      <c r="C73" s="2">
        <v>66</v>
      </c>
      <c r="D73" s="80">
        <v>0</v>
      </c>
      <c r="E73" s="75">
        <v>0</v>
      </c>
      <c r="F73" s="75">
        <v>0</v>
      </c>
      <c r="G73" s="80">
        <v>0</v>
      </c>
      <c r="H73" s="75">
        <v>0</v>
      </c>
      <c r="I73" s="75">
        <v>0</v>
      </c>
      <c r="J73" s="75">
        <v>0</v>
      </c>
      <c r="K73" s="80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  <c r="W73" s="8">
        <v>0</v>
      </c>
      <c r="X73" s="75">
        <v>0</v>
      </c>
      <c r="Y73" s="8">
        <v>0</v>
      </c>
      <c r="Z73" s="75">
        <v>0</v>
      </c>
      <c r="AA73" s="8">
        <v>0</v>
      </c>
      <c r="AB73" s="75">
        <v>0</v>
      </c>
      <c r="AC73" s="8">
        <v>0</v>
      </c>
      <c r="AD73" s="75">
        <v>0</v>
      </c>
      <c r="AE73" s="8">
        <v>0</v>
      </c>
      <c r="AF73" s="75">
        <v>0</v>
      </c>
      <c r="AG73" s="8">
        <v>0</v>
      </c>
      <c r="AH73" s="75">
        <v>0</v>
      </c>
      <c r="AI73" s="8">
        <v>0</v>
      </c>
      <c r="AJ73" s="75">
        <v>0</v>
      </c>
      <c r="AK73" s="8">
        <v>0</v>
      </c>
      <c r="AL73" s="75">
        <v>0</v>
      </c>
      <c r="AM73" s="8">
        <v>0</v>
      </c>
      <c r="AN73" s="75">
        <v>0</v>
      </c>
      <c r="AO73" s="8">
        <v>0</v>
      </c>
      <c r="AP73" s="75">
        <v>0</v>
      </c>
      <c r="AQ73" s="8">
        <v>0</v>
      </c>
      <c r="AR73" s="75">
        <v>0</v>
      </c>
      <c r="AS73" s="8">
        <v>0</v>
      </c>
      <c r="AT73" s="75">
        <v>0</v>
      </c>
      <c r="AU73" s="8">
        <v>0</v>
      </c>
      <c r="AV73" s="75">
        <v>0</v>
      </c>
      <c r="AW73" s="8">
        <v>0</v>
      </c>
      <c r="AX73" s="75">
        <v>0</v>
      </c>
      <c r="AY73" s="8">
        <v>0</v>
      </c>
      <c r="AZ73" s="75">
        <v>0</v>
      </c>
      <c r="BA73" s="8">
        <v>0</v>
      </c>
      <c r="BB73" s="75">
        <v>0</v>
      </c>
      <c r="BC73" s="8">
        <v>0</v>
      </c>
      <c r="BD73" s="75">
        <v>0</v>
      </c>
      <c r="BE73" s="8">
        <v>0</v>
      </c>
      <c r="BF73" s="75">
        <v>0</v>
      </c>
      <c r="BG73" s="8">
        <v>0</v>
      </c>
      <c r="BH73" s="75">
        <v>0</v>
      </c>
      <c r="BI73" s="8">
        <v>0</v>
      </c>
      <c r="BJ73" s="75">
        <v>0</v>
      </c>
      <c r="BK73" s="8">
        <v>0</v>
      </c>
      <c r="BL73" s="75">
        <v>0</v>
      </c>
      <c r="BM73" s="8">
        <v>0</v>
      </c>
      <c r="BN73" s="75">
        <v>0</v>
      </c>
      <c r="BO73" s="8">
        <v>0</v>
      </c>
      <c r="BP73" s="75">
        <v>0</v>
      </c>
      <c r="BQ73" s="8">
        <v>0</v>
      </c>
      <c r="BR73" s="75">
        <v>0</v>
      </c>
      <c r="BS73" s="8">
        <v>0</v>
      </c>
      <c r="BT73" s="75">
        <v>0</v>
      </c>
      <c r="BU73" s="8">
        <v>0</v>
      </c>
      <c r="BV73" s="75">
        <v>0</v>
      </c>
      <c r="BW73" s="75">
        <v>0</v>
      </c>
      <c r="BX73" s="75">
        <v>0</v>
      </c>
      <c r="BY73" s="81">
        <v>0</v>
      </c>
      <c r="BZ73" s="82">
        <v>1</v>
      </c>
      <c r="CA73" s="83">
        <v>1</v>
      </c>
      <c r="CB73" s="8">
        <v>0</v>
      </c>
      <c r="CC73" s="84">
        <v>0</v>
      </c>
      <c r="CD73" s="85">
        <v>0</v>
      </c>
      <c r="CE73" s="80">
        <v>0</v>
      </c>
      <c r="CF73" s="80">
        <v>0</v>
      </c>
      <c r="CG73" s="85">
        <v>0</v>
      </c>
      <c r="CH73" s="80">
        <v>0</v>
      </c>
      <c r="CI73" s="80">
        <v>0</v>
      </c>
      <c r="CJ73" s="86">
        <v>1</v>
      </c>
      <c r="CK73" s="86">
        <v>1</v>
      </c>
    </row>
    <row r="74" spans="2:89" ht="12.75">
      <c r="B74" s="58" t="s">
        <v>77</v>
      </c>
      <c r="C74" s="2">
        <v>67</v>
      </c>
      <c r="D74" s="80">
        <v>0</v>
      </c>
      <c r="E74" s="75">
        <v>0</v>
      </c>
      <c r="F74" s="75">
        <v>0</v>
      </c>
      <c r="G74" s="80">
        <v>0</v>
      </c>
      <c r="H74" s="75">
        <v>0</v>
      </c>
      <c r="I74" s="75">
        <v>0</v>
      </c>
      <c r="J74" s="75">
        <v>0</v>
      </c>
      <c r="K74" s="80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8">
        <v>0</v>
      </c>
      <c r="X74" s="75">
        <v>0</v>
      </c>
      <c r="Y74" s="8">
        <v>0</v>
      </c>
      <c r="Z74" s="75">
        <v>0</v>
      </c>
      <c r="AA74" s="8">
        <v>0</v>
      </c>
      <c r="AB74" s="75">
        <v>0</v>
      </c>
      <c r="AC74" s="8">
        <v>0</v>
      </c>
      <c r="AD74" s="75">
        <v>0</v>
      </c>
      <c r="AE74" s="8">
        <v>0</v>
      </c>
      <c r="AF74" s="75">
        <v>0</v>
      </c>
      <c r="AG74" s="8">
        <v>0</v>
      </c>
      <c r="AH74" s="75">
        <v>0</v>
      </c>
      <c r="AI74" s="8">
        <v>0</v>
      </c>
      <c r="AJ74" s="75">
        <v>0</v>
      </c>
      <c r="AK74" s="8">
        <v>0</v>
      </c>
      <c r="AL74" s="75">
        <v>0</v>
      </c>
      <c r="AM74" s="8">
        <v>0</v>
      </c>
      <c r="AN74" s="75">
        <v>0</v>
      </c>
      <c r="AO74" s="8">
        <v>0</v>
      </c>
      <c r="AP74" s="75">
        <v>0</v>
      </c>
      <c r="AQ74" s="8">
        <v>0</v>
      </c>
      <c r="AR74" s="75">
        <v>0</v>
      </c>
      <c r="AS74" s="8">
        <v>0</v>
      </c>
      <c r="AT74" s="75">
        <v>0</v>
      </c>
      <c r="AU74" s="8">
        <v>0</v>
      </c>
      <c r="AV74" s="75">
        <v>0</v>
      </c>
      <c r="AW74" s="8">
        <v>0</v>
      </c>
      <c r="AX74" s="75">
        <v>0</v>
      </c>
      <c r="AY74" s="8">
        <v>0</v>
      </c>
      <c r="AZ74" s="75">
        <v>0</v>
      </c>
      <c r="BA74" s="8">
        <v>0</v>
      </c>
      <c r="BB74" s="75">
        <v>0</v>
      </c>
      <c r="BC74" s="8">
        <v>0</v>
      </c>
      <c r="BD74" s="75">
        <v>0</v>
      </c>
      <c r="BE74" s="8">
        <v>0</v>
      </c>
      <c r="BF74" s="75">
        <v>0</v>
      </c>
      <c r="BG74" s="8">
        <v>0</v>
      </c>
      <c r="BH74" s="75">
        <v>0</v>
      </c>
      <c r="BI74" s="8">
        <v>0</v>
      </c>
      <c r="BJ74" s="75">
        <v>0</v>
      </c>
      <c r="BK74" s="8">
        <v>0</v>
      </c>
      <c r="BL74" s="75">
        <v>0</v>
      </c>
      <c r="BM74" s="8">
        <v>0</v>
      </c>
      <c r="BN74" s="75">
        <v>0</v>
      </c>
      <c r="BO74" s="8">
        <v>0</v>
      </c>
      <c r="BP74" s="75">
        <v>0</v>
      </c>
      <c r="BQ74" s="8">
        <v>0</v>
      </c>
      <c r="BR74" s="75">
        <v>0</v>
      </c>
      <c r="BS74" s="8">
        <v>0</v>
      </c>
      <c r="BT74" s="75">
        <v>0</v>
      </c>
      <c r="BU74" s="8">
        <v>0</v>
      </c>
      <c r="BV74" s="75">
        <v>0</v>
      </c>
      <c r="BW74" s="75">
        <v>0</v>
      </c>
      <c r="BX74" s="75">
        <v>0</v>
      </c>
      <c r="BY74" s="81">
        <v>0</v>
      </c>
      <c r="BZ74" s="82">
        <v>0</v>
      </c>
      <c r="CA74" s="83">
        <v>0</v>
      </c>
      <c r="CB74" s="8">
        <v>0</v>
      </c>
      <c r="CC74" s="84">
        <v>0</v>
      </c>
      <c r="CD74" s="85">
        <v>0</v>
      </c>
      <c r="CE74" s="80">
        <v>0</v>
      </c>
      <c r="CF74" s="80">
        <v>0</v>
      </c>
      <c r="CG74" s="85">
        <v>0</v>
      </c>
      <c r="CH74" s="80">
        <v>0</v>
      </c>
      <c r="CI74" s="80">
        <v>0</v>
      </c>
      <c r="CJ74" s="86">
        <v>0</v>
      </c>
      <c r="CK74" s="86">
        <v>0</v>
      </c>
    </row>
    <row r="75" spans="2:89" ht="12.75">
      <c r="B75" s="58" t="s">
        <v>78</v>
      </c>
      <c r="C75" s="2">
        <v>68</v>
      </c>
      <c r="D75" s="80">
        <v>0</v>
      </c>
      <c r="E75" s="75">
        <v>0</v>
      </c>
      <c r="F75" s="75">
        <v>0</v>
      </c>
      <c r="G75" s="80">
        <v>0</v>
      </c>
      <c r="H75" s="75">
        <v>0</v>
      </c>
      <c r="I75" s="75">
        <v>0</v>
      </c>
      <c r="J75" s="75">
        <v>0</v>
      </c>
      <c r="K75" s="80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8">
        <v>0</v>
      </c>
      <c r="X75" s="75">
        <v>0</v>
      </c>
      <c r="Y75" s="8">
        <v>0</v>
      </c>
      <c r="Z75" s="75">
        <v>0</v>
      </c>
      <c r="AA75" s="8">
        <v>0</v>
      </c>
      <c r="AB75" s="75">
        <v>0</v>
      </c>
      <c r="AC75" s="8">
        <v>0</v>
      </c>
      <c r="AD75" s="75">
        <v>0</v>
      </c>
      <c r="AE75" s="8">
        <v>0</v>
      </c>
      <c r="AF75" s="75">
        <v>0</v>
      </c>
      <c r="AG75" s="8">
        <v>0</v>
      </c>
      <c r="AH75" s="75">
        <v>0</v>
      </c>
      <c r="AI75" s="8">
        <v>0</v>
      </c>
      <c r="AJ75" s="75">
        <v>0</v>
      </c>
      <c r="AK75" s="8">
        <v>0</v>
      </c>
      <c r="AL75" s="75">
        <v>0</v>
      </c>
      <c r="AM75" s="8">
        <v>0</v>
      </c>
      <c r="AN75" s="75">
        <v>0</v>
      </c>
      <c r="AO75" s="8">
        <v>0</v>
      </c>
      <c r="AP75" s="75">
        <v>0</v>
      </c>
      <c r="AQ75" s="8">
        <v>0</v>
      </c>
      <c r="AR75" s="75">
        <v>0</v>
      </c>
      <c r="AS75" s="8">
        <v>0</v>
      </c>
      <c r="AT75" s="75">
        <v>0</v>
      </c>
      <c r="AU75" s="8">
        <v>0</v>
      </c>
      <c r="AV75" s="75">
        <v>0</v>
      </c>
      <c r="AW75" s="8">
        <v>0</v>
      </c>
      <c r="AX75" s="75">
        <v>0</v>
      </c>
      <c r="AY75" s="8">
        <v>0</v>
      </c>
      <c r="AZ75" s="75">
        <v>0</v>
      </c>
      <c r="BA75" s="8">
        <v>0</v>
      </c>
      <c r="BB75" s="75">
        <v>0</v>
      </c>
      <c r="BC75" s="8">
        <v>0</v>
      </c>
      <c r="BD75" s="75">
        <v>0</v>
      </c>
      <c r="BE75" s="8">
        <v>0</v>
      </c>
      <c r="BF75" s="75">
        <v>0</v>
      </c>
      <c r="BG75" s="8">
        <v>0</v>
      </c>
      <c r="BH75" s="75">
        <v>0</v>
      </c>
      <c r="BI75" s="8">
        <v>0</v>
      </c>
      <c r="BJ75" s="75">
        <v>0</v>
      </c>
      <c r="BK75" s="8">
        <v>0</v>
      </c>
      <c r="BL75" s="75">
        <v>0</v>
      </c>
      <c r="BM75" s="8">
        <v>0</v>
      </c>
      <c r="BN75" s="75">
        <v>0</v>
      </c>
      <c r="BO75" s="8">
        <v>0</v>
      </c>
      <c r="BP75" s="75">
        <v>0</v>
      </c>
      <c r="BQ75" s="8">
        <v>0</v>
      </c>
      <c r="BR75" s="75">
        <v>0</v>
      </c>
      <c r="BS75" s="8">
        <v>0</v>
      </c>
      <c r="BT75" s="75">
        <v>0</v>
      </c>
      <c r="BU75" s="8">
        <v>0</v>
      </c>
      <c r="BV75" s="75">
        <v>0</v>
      </c>
      <c r="BW75" s="75">
        <v>0</v>
      </c>
      <c r="BX75" s="75">
        <v>0</v>
      </c>
      <c r="BY75" s="81">
        <v>0</v>
      </c>
      <c r="BZ75" s="82">
        <v>0</v>
      </c>
      <c r="CA75" s="83">
        <v>0</v>
      </c>
      <c r="CB75" s="8">
        <v>0</v>
      </c>
      <c r="CC75" s="84">
        <v>0</v>
      </c>
      <c r="CD75" s="85">
        <v>0</v>
      </c>
      <c r="CE75" s="80">
        <v>0</v>
      </c>
      <c r="CF75" s="80">
        <v>0</v>
      </c>
      <c r="CG75" s="85">
        <v>0</v>
      </c>
      <c r="CH75" s="80">
        <v>0</v>
      </c>
      <c r="CI75" s="80">
        <v>0</v>
      </c>
      <c r="CJ75" s="86">
        <v>0</v>
      </c>
      <c r="CK75" s="86">
        <v>0</v>
      </c>
    </row>
    <row r="76" spans="2:89" ht="12.75">
      <c r="B76" s="58" t="s">
        <v>79</v>
      </c>
      <c r="C76" s="2">
        <v>69</v>
      </c>
      <c r="D76" s="80">
        <v>0</v>
      </c>
      <c r="E76" s="75">
        <v>0</v>
      </c>
      <c r="F76" s="75">
        <v>0</v>
      </c>
      <c r="G76" s="80">
        <v>0</v>
      </c>
      <c r="H76" s="75">
        <v>0</v>
      </c>
      <c r="I76" s="75">
        <v>0</v>
      </c>
      <c r="J76" s="75">
        <v>0</v>
      </c>
      <c r="K76" s="80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5">
        <v>0</v>
      </c>
      <c r="T76" s="75">
        <v>0</v>
      </c>
      <c r="U76" s="75">
        <v>0</v>
      </c>
      <c r="V76" s="75">
        <v>0</v>
      </c>
      <c r="W76" s="8">
        <v>0</v>
      </c>
      <c r="X76" s="75">
        <v>0</v>
      </c>
      <c r="Y76" s="8">
        <v>0</v>
      </c>
      <c r="Z76" s="75">
        <v>0</v>
      </c>
      <c r="AA76" s="8">
        <v>0</v>
      </c>
      <c r="AB76" s="75">
        <v>0</v>
      </c>
      <c r="AC76" s="8">
        <v>0</v>
      </c>
      <c r="AD76" s="75">
        <v>0</v>
      </c>
      <c r="AE76" s="8">
        <v>0</v>
      </c>
      <c r="AF76" s="75">
        <v>0</v>
      </c>
      <c r="AG76" s="8">
        <v>0</v>
      </c>
      <c r="AH76" s="75">
        <v>0</v>
      </c>
      <c r="AI76" s="8">
        <v>0</v>
      </c>
      <c r="AJ76" s="75">
        <v>0</v>
      </c>
      <c r="AK76" s="8">
        <v>0</v>
      </c>
      <c r="AL76" s="75">
        <v>0</v>
      </c>
      <c r="AM76" s="8">
        <v>0</v>
      </c>
      <c r="AN76" s="75">
        <v>0</v>
      </c>
      <c r="AO76" s="8">
        <v>0</v>
      </c>
      <c r="AP76" s="75">
        <v>0</v>
      </c>
      <c r="AQ76" s="8">
        <v>0</v>
      </c>
      <c r="AR76" s="75">
        <v>0</v>
      </c>
      <c r="AS76" s="8">
        <v>0</v>
      </c>
      <c r="AT76" s="75">
        <v>0</v>
      </c>
      <c r="AU76" s="8">
        <v>0</v>
      </c>
      <c r="AV76" s="75">
        <v>0</v>
      </c>
      <c r="AW76" s="8">
        <v>0</v>
      </c>
      <c r="AX76" s="75">
        <v>0</v>
      </c>
      <c r="AY76" s="8">
        <v>0</v>
      </c>
      <c r="AZ76" s="75">
        <v>0</v>
      </c>
      <c r="BA76" s="8">
        <v>0</v>
      </c>
      <c r="BB76" s="75">
        <v>0</v>
      </c>
      <c r="BC76" s="8">
        <v>0</v>
      </c>
      <c r="BD76" s="75">
        <v>0</v>
      </c>
      <c r="BE76" s="8">
        <v>0</v>
      </c>
      <c r="BF76" s="75">
        <v>0</v>
      </c>
      <c r="BG76" s="8">
        <v>0</v>
      </c>
      <c r="BH76" s="75">
        <v>0</v>
      </c>
      <c r="BI76" s="8">
        <v>0</v>
      </c>
      <c r="BJ76" s="75">
        <v>0</v>
      </c>
      <c r="BK76" s="8">
        <v>0</v>
      </c>
      <c r="BL76" s="75">
        <v>0</v>
      </c>
      <c r="BM76" s="8">
        <v>0</v>
      </c>
      <c r="BN76" s="75">
        <v>0</v>
      </c>
      <c r="BO76" s="8">
        <v>0</v>
      </c>
      <c r="BP76" s="75">
        <v>0</v>
      </c>
      <c r="BQ76" s="8">
        <v>0</v>
      </c>
      <c r="BR76" s="75">
        <v>0</v>
      </c>
      <c r="BS76" s="8">
        <v>0</v>
      </c>
      <c r="BT76" s="75">
        <v>0</v>
      </c>
      <c r="BU76" s="8">
        <v>0</v>
      </c>
      <c r="BV76" s="75">
        <v>0</v>
      </c>
      <c r="BW76" s="75">
        <v>0</v>
      </c>
      <c r="BX76" s="75">
        <v>0</v>
      </c>
      <c r="BY76" s="81">
        <v>0</v>
      </c>
      <c r="BZ76" s="82">
        <v>0</v>
      </c>
      <c r="CA76" s="83">
        <v>0</v>
      </c>
      <c r="CB76" s="8">
        <v>0</v>
      </c>
      <c r="CC76" s="84">
        <v>0</v>
      </c>
      <c r="CD76" s="85">
        <v>0</v>
      </c>
      <c r="CE76" s="80">
        <v>0</v>
      </c>
      <c r="CF76" s="80">
        <v>0</v>
      </c>
      <c r="CG76" s="85">
        <v>0</v>
      </c>
      <c r="CH76" s="80">
        <v>0</v>
      </c>
      <c r="CI76" s="80">
        <v>0</v>
      </c>
      <c r="CJ76" s="86">
        <v>0</v>
      </c>
      <c r="CK76" s="86">
        <v>0</v>
      </c>
    </row>
    <row r="77" spans="2:89" ht="12.75">
      <c r="B77" s="58" t="s">
        <v>80</v>
      </c>
      <c r="C77" s="2">
        <v>70</v>
      </c>
      <c r="D77" s="80">
        <v>0</v>
      </c>
      <c r="E77" s="75">
        <v>0</v>
      </c>
      <c r="F77" s="75">
        <v>0</v>
      </c>
      <c r="G77" s="80">
        <v>0</v>
      </c>
      <c r="H77" s="75">
        <v>0</v>
      </c>
      <c r="I77" s="75">
        <v>0</v>
      </c>
      <c r="J77" s="75">
        <v>0</v>
      </c>
      <c r="K77" s="80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8">
        <v>0</v>
      </c>
      <c r="X77" s="75">
        <v>0</v>
      </c>
      <c r="Y77" s="8">
        <v>0</v>
      </c>
      <c r="Z77" s="75">
        <v>0</v>
      </c>
      <c r="AA77" s="8">
        <v>0</v>
      </c>
      <c r="AB77" s="75">
        <v>0</v>
      </c>
      <c r="AC77" s="8">
        <v>0</v>
      </c>
      <c r="AD77" s="75">
        <v>0</v>
      </c>
      <c r="AE77" s="8">
        <v>0</v>
      </c>
      <c r="AF77" s="75">
        <v>0</v>
      </c>
      <c r="AG77" s="8">
        <v>0</v>
      </c>
      <c r="AH77" s="75">
        <v>0</v>
      </c>
      <c r="AI77" s="8">
        <v>0</v>
      </c>
      <c r="AJ77" s="75">
        <v>0</v>
      </c>
      <c r="AK77" s="8">
        <v>0</v>
      </c>
      <c r="AL77" s="75">
        <v>0</v>
      </c>
      <c r="AM77" s="8">
        <v>0</v>
      </c>
      <c r="AN77" s="75">
        <v>0</v>
      </c>
      <c r="AO77" s="8">
        <v>0</v>
      </c>
      <c r="AP77" s="75">
        <v>0</v>
      </c>
      <c r="AQ77" s="8">
        <v>0</v>
      </c>
      <c r="AR77" s="75">
        <v>0</v>
      </c>
      <c r="AS77" s="8">
        <v>0</v>
      </c>
      <c r="AT77" s="75">
        <v>0</v>
      </c>
      <c r="AU77" s="8">
        <v>0</v>
      </c>
      <c r="AV77" s="75">
        <v>0</v>
      </c>
      <c r="AW77" s="8">
        <v>0</v>
      </c>
      <c r="AX77" s="75">
        <v>0</v>
      </c>
      <c r="AY77" s="8">
        <v>0</v>
      </c>
      <c r="AZ77" s="75">
        <v>0</v>
      </c>
      <c r="BA77" s="8">
        <v>0</v>
      </c>
      <c r="BB77" s="75">
        <v>0</v>
      </c>
      <c r="BC77" s="8">
        <v>0</v>
      </c>
      <c r="BD77" s="75">
        <v>0</v>
      </c>
      <c r="BE77" s="8">
        <v>0</v>
      </c>
      <c r="BF77" s="75">
        <v>0</v>
      </c>
      <c r="BG77" s="8">
        <v>0</v>
      </c>
      <c r="BH77" s="75">
        <v>0</v>
      </c>
      <c r="BI77" s="8">
        <v>0</v>
      </c>
      <c r="BJ77" s="75">
        <v>0</v>
      </c>
      <c r="BK77" s="8">
        <v>0</v>
      </c>
      <c r="BL77" s="75">
        <v>0</v>
      </c>
      <c r="BM77" s="8">
        <v>0</v>
      </c>
      <c r="BN77" s="75">
        <v>0</v>
      </c>
      <c r="BO77" s="8">
        <v>0</v>
      </c>
      <c r="BP77" s="75">
        <v>0</v>
      </c>
      <c r="BQ77" s="8">
        <v>0</v>
      </c>
      <c r="BR77" s="75">
        <v>0</v>
      </c>
      <c r="BS77" s="8">
        <v>0</v>
      </c>
      <c r="BT77" s="75">
        <v>0</v>
      </c>
      <c r="BU77" s="8">
        <v>0</v>
      </c>
      <c r="BV77" s="75">
        <v>0</v>
      </c>
      <c r="BW77" s="75">
        <v>0</v>
      </c>
      <c r="BX77" s="75">
        <v>0</v>
      </c>
      <c r="BY77" s="81">
        <v>0</v>
      </c>
      <c r="BZ77" s="82">
        <v>0</v>
      </c>
      <c r="CA77" s="83">
        <v>0</v>
      </c>
      <c r="CB77" s="8">
        <v>0</v>
      </c>
      <c r="CC77" s="84">
        <v>0</v>
      </c>
      <c r="CD77" s="85">
        <v>0</v>
      </c>
      <c r="CE77" s="80">
        <v>0</v>
      </c>
      <c r="CF77" s="80">
        <v>0</v>
      </c>
      <c r="CG77" s="85">
        <v>0</v>
      </c>
      <c r="CH77" s="80">
        <v>0</v>
      </c>
      <c r="CI77" s="80">
        <v>0</v>
      </c>
      <c r="CJ77" s="86">
        <v>0</v>
      </c>
      <c r="CK77" s="86">
        <v>0</v>
      </c>
    </row>
    <row r="78" spans="2:89" ht="12.75">
      <c r="B78" s="58" t="s">
        <v>81</v>
      </c>
      <c r="C78" s="2">
        <v>71</v>
      </c>
      <c r="D78" s="80">
        <v>0</v>
      </c>
      <c r="E78" s="75">
        <v>0</v>
      </c>
      <c r="F78" s="75">
        <v>0</v>
      </c>
      <c r="G78" s="80">
        <v>0</v>
      </c>
      <c r="H78" s="75">
        <v>0</v>
      </c>
      <c r="I78" s="75">
        <v>0</v>
      </c>
      <c r="J78" s="75">
        <v>0</v>
      </c>
      <c r="K78" s="80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5">
        <v>0</v>
      </c>
      <c r="U78" s="75">
        <v>0</v>
      </c>
      <c r="V78" s="75">
        <v>0</v>
      </c>
      <c r="W78" s="8">
        <v>0</v>
      </c>
      <c r="X78" s="75">
        <v>0</v>
      </c>
      <c r="Y78" s="8">
        <v>0</v>
      </c>
      <c r="Z78" s="75">
        <v>0</v>
      </c>
      <c r="AA78" s="8">
        <v>0</v>
      </c>
      <c r="AB78" s="75">
        <v>0</v>
      </c>
      <c r="AC78" s="8">
        <v>0</v>
      </c>
      <c r="AD78" s="75">
        <v>0</v>
      </c>
      <c r="AE78" s="8">
        <v>0</v>
      </c>
      <c r="AF78" s="75">
        <v>0</v>
      </c>
      <c r="AG78" s="8">
        <v>0</v>
      </c>
      <c r="AH78" s="75">
        <v>0</v>
      </c>
      <c r="AI78" s="8">
        <v>0</v>
      </c>
      <c r="AJ78" s="75">
        <v>0</v>
      </c>
      <c r="AK78" s="8">
        <v>0</v>
      </c>
      <c r="AL78" s="75">
        <v>0</v>
      </c>
      <c r="AM78" s="8">
        <v>0</v>
      </c>
      <c r="AN78" s="75">
        <v>0</v>
      </c>
      <c r="AO78" s="8">
        <v>0</v>
      </c>
      <c r="AP78" s="75">
        <v>0</v>
      </c>
      <c r="AQ78" s="8">
        <v>0</v>
      </c>
      <c r="AR78" s="75">
        <v>0</v>
      </c>
      <c r="AS78" s="8">
        <v>0</v>
      </c>
      <c r="AT78" s="75">
        <v>0</v>
      </c>
      <c r="AU78" s="8">
        <v>0</v>
      </c>
      <c r="AV78" s="75">
        <v>0</v>
      </c>
      <c r="AW78" s="8">
        <v>0</v>
      </c>
      <c r="AX78" s="75">
        <v>0</v>
      </c>
      <c r="AY78" s="8">
        <v>0</v>
      </c>
      <c r="AZ78" s="75">
        <v>0</v>
      </c>
      <c r="BA78" s="8">
        <v>0</v>
      </c>
      <c r="BB78" s="75">
        <v>0</v>
      </c>
      <c r="BC78" s="8">
        <v>0</v>
      </c>
      <c r="BD78" s="75">
        <v>0</v>
      </c>
      <c r="BE78" s="8">
        <v>0</v>
      </c>
      <c r="BF78" s="75">
        <v>0</v>
      </c>
      <c r="BG78" s="8">
        <v>0</v>
      </c>
      <c r="BH78" s="75">
        <v>0</v>
      </c>
      <c r="BI78" s="8">
        <v>0</v>
      </c>
      <c r="BJ78" s="75">
        <v>0</v>
      </c>
      <c r="BK78" s="8">
        <v>0</v>
      </c>
      <c r="BL78" s="75">
        <v>0</v>
      </c>
      <c r="BM78" s="8">
        <v>0</v>
      </c>
      <c r="BN78" s="75">
        <v>0</v>
      </c>
      <c r="BO78" s="8">
        <v>0</v>
      </c>
      <c r="BP78" s="75">
        <v>0</v>
      </c>
      <c r="BQ78" s="8">
        <v>0</v>
      </c>
      <c r="BR78" s="75">
        <v>0</v>
      </c>
      <c r="BS78" s="8">
        <v>0</v>
      </c>
      <c r="BT78" s="75">
        <v>0</v>
      </c>
      <c r="BU78" s="8">
        <v>0</v>
      </c>
      <c r="BV78" s="75">
        <v>0</v>
      </c>
      <c r="BW78" s="75">
        <v>0</v>
      </c>
      <c r="BX78" s="75">
        <v>0</v>
      </c>
      <c r="BY78" s="81">
        <v>0</v>
      </c>
      <c r="BZ78" s="82">
        <v>0</v>
      </c>
      <c r="CA78" s="83">
        <v>0</v>
      </c>
      <c r="CB78" s="8">
        <v>0</v>
      </c>
      <c r="CC78" s="84">
        <v>0</v>
      </c>
      <c r="CD78" s="85">
        <v>0</v>
      </c>
      <c r="CE78" s="80">
        <v>0</v>
      </c>
      <c r="CF78" s="80">
        <v>0</v>
      </c>
      <c r="CG78" s="85">
        <v>0</v>
      </c>
      <c r="CH78" s="80">
        <v>0</v>
      </c>
      <c r="CI78" s="80">
        <v>0</v>
      </c>
      <c r="CJ78" s="86">
        <v>0</v>
      </c>
      <c r="CK78" s="86">
        <v>0</v>
      </c>
    </row>
    <row r="79" spans="2:89" ht="12.75">
      <c r="B79" s="58" t="s">
        <v>82</v>
      </c>
      <c r="C79" s="2">
        <v>72</v>
      </c>
      <c r="D79" s="80">
        <v>0</v>
      </c>
      <c r="E79" s="75">
        <v>0</v>
      </c>
      <c r="F79" s="75">
        <v>0</v>
      </c>
      <c r="G79" s="80">
        <v>0</v>
      </c>
      <c r="H79" s="75">
        <v>0</v>
      </c>
      <c r="I79" s="75">
        <v>0</v>
      </c>
      <c r="J79" s="75">
        <v>0</v>
      </c>
      <c r="K79" s="80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0</v>
      </c>
      <c r="U79" s="75">
        <v>0</v>
      </c>
      <c r="V79" s="75">
        <v>0</v>
      </c>
      <c r="W79" s="8">
        <v>0</v>
      </c>
      <c r="X79" s="75">
        <v>0</v>
      </c>
      <c r="Y79" s="8">
        <v>0</v>
      </c>
      <c r="Z79" s="75">
        <v>0</v>
      </c>
      <c r="AA79" s="8">
        <v>0</v>
      </c>
      <c r="AB79" s="75">
        <v>0</v>
      </c>
      <c r="AC79" s="8">
        <v>0</v>
      </c>
      <c r="AD79" s="75">
        <v>0</v>
      </c>
      <c r="AE79" s="8">
        <v>0</v>
      </c>
      <c r="AF79" s="75">
        <v>0</v>
      </c>
      <c r="AG79" s="8">
        <v>0</v>
      </c>
      <c r="AH79" s="75">
        <v>0</v>
      </c>
      <c r="AI79" s="8">
        <v>0</v>
      </c>
      <c r="AJ79" s="75">
        <v>0</v>
      </c>
      <c r="AK79" s="8">
        <v>0</v>
      </c>
      <c r="AL79" s="75">
        <v>0</v>
      </c>
      <c r="AM79" s="8">
        <v>0</v>
      </c>
      <c r="AN79" s="75">
        <v>0</v>
      </c>
      <c r="AO79" s="8">
        <v>0</v>
      </c>
      <c r="AP79" s="75">
        <v>0</v>
      </c>
      <c r="AQ79" s="8">
        <v>0</v>
      </c>
      <c r="AR79" s="75">
        <v>0</v>
      </c>
      <c r="AS79" s="8">
        <v>0</v>
      </c>
      <c r="AT79" s="75">
        <v>0</v>
      </c>
      <c r="AU79" s="8">
        <v>0</v>
      </c>
      <c r="AV79" s="75">
        <v>0</v>
      </c>
      <c r="AW79" s="8">
        <v>0</v>
      </c>
      <c r="AX79" s="75">
        <v>0</v>
      </c>
      <c r="AY79" s="8">
        <v>0</v>
      </c>
      <c r="AZ79" s="75">
        <v>0</v>
      </c>
      <c r="BA79" s="8">
        <v>0</v>
      </c>
      <c r="BB79" s="75">
        <v>0</v>
      </c>
      <c r="BC79" s="8">
        <v>0</v>
      </c>
      <c r="BD79" s="75">
        <v>0</v>
      </c>
      <c r="BE79" s="8">
        <v>0</v>
      </c>
      <c r="BF79" s="75">
        <v>0</v>
      </c>
      <c r="BG79" s="8">
        <v>0</v>
      </c>
      <c r="BH79" s="75">
        <v>0</v>
      </c>
      <c r="BI79" s="8">
        <v>0</v>
      </c>
      <c r="BJ79" s="75">
        <v>0</v>
      </c>
      <c r="BK79" s="8">
        <v>0</v>
      </c>
      <c r="BL79" s="75">
        <v>0</v>
      </c>
      <c r="BM79" s="8">
        <v>0</v>
      </c>
      <c r="BN79" s="75">
        <v>0</v>
      </c>
      <c r="BO79" s="8">
        <v>0</v>
      </c>
      <c r="BP79" s="75">
        <v>0</v>
      </c>
      <c r="BQ79" s="8">
        <v>0</v>
      </c>
      <c r="BR79" s="75">
        <v>0</v>
      </c>
      <c r="BS79" s="8">
        <v>0</v>
      </c>
      <c r="BT79" s="75">
        <v>0</v>
      </c>
      <c r="BU79" s="8">
        <v>0</v>
      </c>
      <c r="BV79" s="75">
        <v>0</v>
      </c>
      <c r="BW79" s="75">
        <v>0</v>
      </c>
      <c r="BX79" s="75">
        <v>0</v>
      </c>
      <c r="BY79" s="81">
        <v>0</v>
      </c>
      <c r="BZ79" s="82">
        <v>0</v>
      </c>
      <c r="CA79" s="83">
        <v>0</v>
      </c>
      <c r="CB79" s="8">
        <v>0</v>
      </c>
      <c r="CC79" s="84">
        <v>0</v>
      </c>
      <c r="CD79" s="85">
        <v>0</v>
      </c>
      <c r="CE79" s="80">
        <v>0</v>
      </c>
      <c r="CF79" s="80">
        <v>0</v>
      </c>
      <c r="CG79" s="85">
        <v>0</v>
      </c>
      <c r="CH79" s="80">
        <v>0</v>
      </c>
      <c r="CI79" s="80">
        <v>0</v>
      </c>
      <c r="CJ79" s="86">
        <v>0</v>
      </c>
      <c r="CK79" s="86">
        <v>0</v>
      </c>
    </row>
    <row r="80" spans="2:89" ht="12.75">
      <c r="B80" s="59" t="s">
        <v>83</v>
      </c>
      <c r="C80" s="60">
        <v>73</v>
      </c>
      <c r="D80" s="88">
        <v>0</v>
      </c>
      <c r="E80" s="89">
        <v>0</v>
      </c>
      <c r="F80" s="89">
        <v>0</v>
      </c>
      <c r="G80" s="88">
        <v>0</v>
      </c>
      <c r="H80" s="89">
        <v>0</v>
      </c>
      <c r="I80" s="89">
        <v>0</v>
      </c>
      <c r="J80" s="89">
        <v>0</v>
      </c>
      <c r="K80" s="88">
        <v>0</v>
      </c>
      <c r="L80" s="89">
        <v>0</v>
      </c>
      <c r="M80" s="89">
        <v>0</v>
      </c>
      <c r="N80" s="89">
        <v>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89">
        <v>0</v>
      </c>
      <c r="V80" s="89">
        <v>0</v>
      </c>
      <c r="W80" s="77">
        <v>0</v>
      </c>
      <c r="X80" s="89">
        <v>0</v>
      </c>
      <c r="Y80" s="77">
        <v>0</v>
      </c>
      <c r="Z80" s="89">
        <v>0</v>
      </c>
      <c r="AA80" s="77">
        <v>0</v>
      </c>
      <c r="AB80" s="89">
        <v>0</v>
      </c>
      <c r="AC80" s="77">
        <v>0</v>
      </c>
      <c r="AD80" s="89">
        <v>0</v>
      </c>
      <c r="AE80" s="77">
        <v>0</v>
      </c>
      <c r="AF80" s="89">
        <v>0</v>
      </c>
      <c r="AG80" s="77">
        <v>0</v>
      </c>
      <c r="AH80" s="89">
        <v>0</v>
      </c>
      <c r="AI80" s="77">
        <v>0</v>
      </c>
      <c r="AJ80" s="89">
        <v>0</v>
      </c>
      <c r="AK80" s="77">
        <v>0</v>
      </c>
      <c r="AL80" s="89">
        <v>0</v>
      </c>
      <c r="AM80" s="77">
        <v>0</v>
      </c>
      <c r="AN80" s="89">
        <v>0</v>
      </c>
      <c r="AO80" s="77">
        <v>0</v>
      </c>
      <c r="AP80" s="89">
        <v>0</v>
      </c>
      <c r="AQ80" s="77">
        <v>0</v>
      </c>
      <c r="AR80" s="89">
        <v>0</v>
      </c>
      <c r="AS80" s="77">
        <v>0</v>
      </c>
      <c r="AT80" s="89">
        <v>0</v>
      </c>
      <c r="AU80" s="77">
        <v>0</v>
      </c>
      <c r="AV80" s="89">
        <v>0</v>
      </c>
      <c r="AW80" s="77">
        <v>0</v>
      </c>
      <c r="AX80" s="89">
        <v>0</v>
      </c>
      <c r="AY80" s="77">
        <v>0</v>
      </c>
      <c r="AZ80" s="89">
        <v>0</v>
      </c>
      <c r="BA80" s="77">
        <v>0</v>
      </c>
      <c r="BB80" s="89">
        <v>0</v>
      </c>
      <c r="BC80" s="77">
        <v>0</v>
      </c>
      <c r="BD80" s="89">
        <v>0</v>
      </c>
      <c r="BE80" s="77">
        <v>0</v>
      </c>
      <c r="BF80" s="89">
        <v>0</v>
      </c>
      <c r="BG80" s="77">
        <v>0</v>
      </c>
      <c r="BH80" s="89">
        <v>0</v>
      </c>
      <c r="BI80" s="77">
        <v>0</v>
      </c>
      <c r="BJ80" s="89">
        <v>0</v>
      </c>
      <c r="BK80" s="77">
        <v>0</v>
      </c>
      <c r="BL80" s="89">
        <v>0</v>
      </c>
      <c r="BM80" s="77">
        <v>0</v>
      </c>
      <c r="BN80" s="89">
        <v>0</v>
      </c>
      <c r="BO80" s="77">
        <v>0</v>
      </c>
      <c r="BP80" s="89">
        <v>0</v>
      </c>
      <c r="BQ80" s="77">
        <v>0</v>
      </c>
      <c r="BR80" s="89">
        <v>0</v>
      </c>
      <c r="BS80" s="77">
        <v>0</v>
      </c>
      <c r="BT80" s="89">
        <v>0</v>
      </c>
      <c r="BU80" s="77">
        <v>0</v>
      </c>
      <c r="BV80" s="89">
        <v>0</v>
      </c>
      <c r="BW80" s="89">
        <v>0</v>
      </c>
      <c r="BX80" s="89">
        <v>0</v>
      </c>
      <c r="BY80" s="90">
        <v>0</v>
      </c>
      <c r="BZ80" s="91">
        <v>0</v>
      </c>
      <c r="CA80" s="92">
        <v>0</v>
      </c>
      <c r="CB80" s="77">
        <v>0</v>
      </c>
      <c r="CC80" s="93">
        <v>0</v>
      </c>
      <c r="CD80" s="94">
        <v>0</v>
      </c>
      <c r="CE80" s="88">
        <v>0</v>
      </c>
      <c r="CF80" s="88">
        <v>0</v>
      </c>
      <c r="CG80" s="94">
        <v>0</v>
      </c>
      <c r="CH80" s="88">
        <v>0</v>
      </c>
      <c r="CI80" s="88">
        <v>0</v>
      </c>
      <c r="CJ80" s="95">
        <v>0</v>
      </c>
      <c r="CK80" s="95">
        <v>0</v>
      </c>
    </row>
    <row r="81" spans="2:89" ht="13.5" thickBot="1">
      <c r="B81" s="96" t="s">
        <v>116</v>
      </c>
      <c r="C81" s="97"/>
      <c r="D81" s="122">
        <v>1987.3</v>
      </c>
      <c r="E81" s="123">
        <v>14.2</v>
      </c>
      <c r="F81" s="123">
        <v>92.5</v>
      </c>
      <c r="G81" s="122">
        <v>57.3</v>
      </c>
      <c r="H81" s="123">
        <v>12.3</v>
      </c>
      <c r="I81" s="123">
        <v>17.1</v>
      </c>
      <c r="J81" s="123">
        <v>128.3</v>
      </c>
      <c r="K81" s="122">
        <v>13989.3</v>
      </c>
      <c r="L81" s="123">
        <v>2125.2</v>
      </c>
      <c r="M81" s="123">
        <v>2637</v>
      </c>
      <c r="N81" s="123">
        <v>196.9</v>
      </c>
      <c r="O81" s="123">
        <v>813.4</v>
      </c>
      <c r="P81" s="123">
        <v>259</v>
      </c>
      <c r="Q81" s="123">
        <v>5474.9</v>
      </c>
      <c r="R81" s="123">
        <v>2005.6</v>
      </c>
      <c r="S81" s="123">
        <v>296</v>
      </c>
      <c r="T81" s="123">
        <v>2730.8</v>
      </c>
      <c r="U81" s="123">
        <v>1095.6</v>
      </c>
      <c r="V81" s="123">
        <v>1079.4</v>
      </c>
      <c r="W81" s="124">
        <v>1785.6</v>
      </c>
      <c r="X81" s="123">
        <v>2721.7</v>
      </c>
      <c r="Y81" s="124">
        <v>2065.5</v>
      </c>
      <c r="Z81" s="123">
        <v>10565.2</v>
      </c>
      <c r="AA81" s="124">
        <v>3303.5</v>
      </c>
      <c r="AB81" s="123">
        <v>114.8</v>
      </c>
      <c r="AC81" s="124">
        <v>219.2</v>
      </c>
      <c r="AD81" s="123">
        <v>341.5</v>
      </c>
      <c r="AE81" s="124">
        <v>542.8</v>
      </c>
      <c r="AF81" s="123">
        <v>3928</v>
      </c>
      <c r="AG81" s="124">
        <v>4331.5</v>
      </c>
      <c r="AH81" s="123">
        <v>3795.6</v>
      </c>
      <c r="AI81" s="124">
        <v>1587.7</v>
      </c>
      <c r="AJ81" s="123">
        <v>2371.3</v>
      </c>
      <c r="AK81" s="124">
        <v>1956</v>
      </c>
      <c r="AL81" s="123">
        <v>929.9</v>
      </c>
      <c r="AM81" s="124">
        <v>20426.4</v>
      </c>
      <c r="AN81" s="123">
        <v>1966.9</v>
      </c>
      <c r="AO81" s="124">
        <v>2149.8</v>
      </c>
      <c r="AP81" s="123">
        <v>146.3</v>
      </c>
      <c r="AQ81" s="124">
        <v>8353.7</v>
      </c>
      <c r="AR81" s="123">
        <v>511.3</v>
      </c>
      <c r="AS81" s="124">
        <v>916</v>
      </c>
      <c r="AT81" s="123">
        <v>356.1</v>
      </c>
      <c r="AU81" s="124">
        <v>697</v>
      </c>
      <c r="AV81" s="123">
        <v>266.7</v>
      </c>
      <c r="AW81" s="124">
        <v>35</v>
      </c>
      <c r="AX81" s="123">
        <v>1437</v>
      </c>
      <c r="AY81" s="124">
        <v>349.8</v>
      </c>
      <c r="AZ81" s="123">
        <v>1714.5</v>
      </c>
      <c r="BA81" s="124">
        <v>1301.5</v>
      </c>
      <c r="BB81" s="123">
        <v>1001.3</v>
      </c>
      <c r="BC81" s="124">
        <v>2079.1</v>
      </c>
      <c r="BD81" s="123">
        <v>1338.6</v>
      </c>
      <c r="BE81" s="124">
        <v>412.6</v>
      </c>
      <c r="BF81" s="123">
        <v>178.6</v>
      </c>
      <c r="BG81" s="124">
        <v>257.6</v>
      </c>
      <c r="BH81" s="123">
        <v>117.1</v>
      </c>
      <c r="BI81" s="124">
        <v>494.3</v>
      </c>
      <c r="BJ81" s="123">
        <v>260.3</v>
      </c>
      <c r="BK81" s="124">
        <v>3409</v>
      </c>
      <c r="BL81" s="123">
        <v>125.3</v>
      </c>
      <c r="BM81" s="124">
        <v>1445.2</v>
      </c>
      <c r="BN81" s="123">
        <v>60</v>
      </c>
      <c r="BO81" s="124">
        <v>5.5</v>
      </c>
      <c r="BP81" s="123">
        <v>1804.9</v>
      </c>
      <c r="BQ81" s="124">
        <v>207.3</v>
      </c>
      <c r="BR81" s="123">
        <v>1003.6</v>
      </c>
      <c r="BS81" s="124">
        <v>158.6</v>
      </c>
      <c r="BT81" s="123">
        <v>1576.5</v>
      </c>
      <c r="BU81" s="124">
        <v>9.8</v>
      </c>
      <c r="BV81" s="123">
        <v>28.9</v>
      </c>
      <c r="BW81" s="123">
        <v>137.9</v>
      </c>
      <c r="BX81" s="123">
        <v>0</v>
      </c>
      <c r="BY81" s="125">
        <v>132311.9</v>
      </c>
      <c r="BZ81" s="125">
        <v>38178.4</v>
      </c>
      <c r="CA81" s="126">
        <v>37032.4</v>
      </c>
      <c r="CB81" s="124">
        <v>0</v>
      </c>
      <c r="CC81" s="127">
        <v>1146</v>
      </c>
      <c r="CD81" s="128">
        <v>28959.7</v>
      </c>
      <c r="CE81" s="122">
        <v>28804.8</v>
      </c>
      <c r="CF81" s="122">
        <v>154.9</v>
      </c>
      <c r="CG81" s="128">
        <v>0</v>
      </c>
      <c r="CH81" s="122">
        <v>0</v>
      </c>
      <c r="CI81" s="122">
        <v>0</v>
      </c>
      <c r="CJ81" s="128">
        <v>67138.1</v>
      </c>
      <c r="CK81" s="129">
        <v>199450</v>
      </c>
    </row>
    <row r="82" spans="3:89" s="49" customFormat="1" ht="12.75">
      <c r="C82" s="74"/>
      <c r="CJ82" s="70"/>
      <c r="CK82" s="70"/>
    </row>
    <row r="83" spans="3:89" s="49" customFormat="1" ht="12.75">
      <c r="C83" s="74"/>
      <c r="CJ83" s="70"/>
      <c r="CK83" s="70"/>
    </row>
    <row r="84" spans="2:89" s="49" customFormat="1" ht="12.75">
      <c r="B84" s="180" t="s">
        <v>135</v>
      </c>
      <c r="C84" s="74"/>
      <c r="CJ84" s="70"/>
      <c r="CK84" s="70"/>
    </row>
    <row r="85" spans="3:89" s="49" customFormat="1" ht="12.75">
      <c r="C85" s="74"/>
      <c r="CJ85" s="70"/>
      <c r="CK85" s="70"/>
    </row>
    <row r="86" spans="3:89" s="49" customFormat="1" ht="12.75">
      <c r="C86" s="74"/>
      <c r="CJ86" s="70"/>
      <c r="CK86" s="70"/>
    </row>
    <row r="87" spans="3:89" s="49" customFormat="1" ht="12.75">
      <c r="C87" s="74"/>
      <c r="CJ87" s="70"/>
      <c r="CK87" s="70"/>
    </row>
    <row r="88" spans="3:89" s="49" customFormat="1" ht="12.75">
      <c r="C88" s="74"/>
      <c r="CJ88" s="70"/>
      <c r="CK88" s="70"/>
    </row>
    <row r="89" spans="3:89" s="49" customFormat="1" ht="12.75">
      <c r="C89" s="74"/>
      <c r="CJ89" s="70"/>
      <c r="CK89" s="70"/>
    </row>
    <row r="90" spans="3:89" s="49" customFormat="1" ht="12.75">
      <c r="C90" s="74"/>
      <c r="CJ90" s="70"/>
      <c r="CK90" s="70"/>
    </row>
    <row r="91" spans="3:89" s="49" customFormat="1" ht="12.75">
      <c r="C91" s="74"/>
      <c r="CJ91" s="70"/>
      <c r="CK91" s="70"/>
    </row>
    <row r="92" spans="3:89" s="49" customFormat="1" ht="12.75">
      <c r="C92" s="74"/>
      <c r="CJ92" s="70"/>
      <c r="CK92" s="70"/>
    </row>
    <row r="93" spans="3:89" s="49" customFormat="1" ht="12.75">
      <c r="C93" s="74"/>
      <c r="CJ93" s="70"/>
      <c r="CK93" s="70"/>
    </row>
    <row r="94" spans="3:89" s="49" customFormat="1" ht="12.75">
      <c r="C94" s="74"/>
      <c r="CJ94" s="70"/>
      <c r="CK94" s="70"/>
    </row>
    <row r="95" spans="3:89" s="49" customFormat="1" ht="12.75">
      <c r="C95" s="74"/>
      <c r="CJ95" s="70"/>
      <c r="CK95" s="70"/>
    </row>
    <row r="96" spans="3:89" s="49" customFormat="1" ht="12.75">
      <c r="C96" s="74"/>
      <c r="CJ96" s="70"/>
      <c r="CK96" s="70"/>
    </row>
    <row r="97" spans="3:89" s="49" customFormat="1" ht="12.75">
      <c r="C97" s="74"/>
      <c r="CJ97" s="70"/>
      <c r="CK97" s="70"/>
    </row>
    <row r="98" spans="3:89" s="49" customFormat="1" ht="12.75">
      <c r="C98" s="74"/>
      <c r="CJ98" s="70"/>
      <c r="CK98" s="70"/>
    </row>
    <row r="99" spans="3:89" s="49" customFormat="1" ht="12.75">
      <c r="C99" s="74"/>
      <c r="CJ99" s="70"/>
      <c r="CK99" s="70"/>
    </row>
    <row r="100" spans="3:89" s="49" customFormat="1" ht="12.75">
      <c r="C100" s="74"/>
      <c r="CJ100" s="70"/>
      <c r="CK100" s="70"/>
    </row>
    <row r="101" spans="3:89" s="49" customFormat="1" ht="12.75">
      <c r="C101" s="74"/>
      <c r="CJ101" s="70"/>
      <c r="CK101" s="70"/>
    </row>
    <row r="102" spans="3:89" s="49" customFormat="1" ht="12.75">
      <c r="C102" s="74"/>
      <c r="CJ102" s="70"/>
      <c r="CK102" s="70"/>
    </row>
    <row r="103" spans="3:89" s="49" customFormat="1" ht="12.75">
      <c r="C103" s="74"/>
      <c r="CJ103" s="70"/>
      <c r="CK103" s="70"/>
    </row>
    <row r="104" spans="3:89" s="49" customFormat="1" ht="12.75">
      <c r="C104" s="74"/>
      <c r="CJ104" s="70"/>
      <c r="CK104" s="70"/>
    </row>
    <row r="105" spans="3:89" s="49" customFormat="1" ht="12.75">
      <c r="C105" s="74"/>
      <c r="CJ105" s="70"/>
      <c r="CK105" s="70"/>
    </row>
    <row r="106" spans="3:89" s="49" customFormat="1" ht="12.75">
      <c r="C106" s="74"/>
      <c r="CJ106" s="70"/>
      <c r="CK106" s="70"/>
    </row>
    <row r="107" spans="3:89" s="49" customFormat="1" ht="12.75">
      <c r="C107" s="74"/>
      <c r="CJ107" s="70"/>
      <c r="CK107" s="70"/>
    </row>
    <row r="108" spans="3:89" s="49" customFormat="1" ht="12.75">
      <c r="C108" s="74"/>
      <c r="CJ108" s="70"/>
      <c r="CK108" s="70"/>
    </row>
    <row r="109" spans="3:89" s="49" customFormat="1" ht="12.75">
      <c r="C109" s="74"/>
      <c r="CJ109" s="70"/>
      <c r="CK109" s="70"/>
    </row>
    <row r="110" spans="3:89" s="49" customFormat="1" ht="12.75">
      <c r="C110" s="74"/>
      <c r="CJ110" s="70"/>
      <c r="CK110" s="70"/>
    </row>
    <row r="111" spans="3:89" s="49" customFormat="1" ht="12.75">
      <c r="C111" s="74"/>
      <c r="CJ111" s="70"/>
      <c r="CK111" s="70"/>
    </row>
    <row r="112" spans="3:89" s="49" customFormat="1" ht="12.75">
      <c r="C112" s="74"/>
      <c r="CJ112" s="70"/>
      <c r="CK112" s="70"/>
    </row>
    <row r="113" spans="3:89" s="49" customFormat="1" ht="12.75">
      <c r="C113" s="74"/>
      <c r="CJ113" s="70"/>
      <c r="CK113" s="70"/>
    </row>
    <row r="114" spans="3:89" s="49" customFormat="1" ht="12.75">
      <c r="C114" s="74"/>
      <c r="CJ114" s="70"/>
      <c r="CK114" s="70"/>
    </row>
    <row r="115" spans="3:89" s="49" customFormat="1" ht="12.75">
      <c r="C115" s="74"/>
      <c r="CJ115" s="70"/>
      <c r="CK115" s="70"/>
    </row>
    <row r="116" spans="3:89" s="49" customFormat="1" ht="12.75">
      <c r="C116" s="74"/>
      <c r="CJ116" s="70"/>
      <c r="CK116" s="70"/>
    </row>
    <row r="117" spans="3:89" s="49" customFormat="1" ht="12.75">
      <c r="C117" s="74"/>
      <c r="CJ117" s="70"/>
      <c r="CK117" s="70"/>
    </row>
    <row r="118" spans="3:89" s="49" customFormat="1" ht="12.75">
      <c r="C118" s="74"/>
      <c r="CJ118" s="70"/>
      <c r="CK118" s="70"/>
    </row>
    <row r="119" spans="3:89" s="49" customFormat="1" ht="12.75">
      <c r="C119" s="74"/>
      <c r="CJ119" s="70"/>
      <c r="CK119" s="70"/>
    </row>
    <row r="120" spans="3:89" s="49" customFormat="1" ht="12.75">
      <c r="C120" s="74"/>
      <c r="CJ120" s="70"/>
      <c r="CK120" s="70"/>
    </row>
    <row r="121" spans="3:89" s="49" customFormat="1" ht="12.75">
      <c r="C121" s="74"/>
      <c r="CJ121" s="70"/>
      <c r="CK121" s="70"/>
    </row>
    <row r="122" spans="3:89" s="49" customFormat="1" ht="12.75">
      <c r="C122" s="74"/>
      <c r="CJ122" s="70"/>
      <c r="CK122" s="70"/>
    </row>
    <row r="123" spans="3:89" s="49" customFormat="1" ht="12.75">
      <c r="C123" s="74"/>
      <c r="CJ123" s="70"/>
      <c r="CK123" s="70"/>
    </row>
    <row r="124" spans="3:89" s="49" customFormat="1" ht="12.75">
      <c r="C124" s="74"/>
      <c r="CJ124" s="70"/>
      <c r="CK124" s="70"/>
    </row>
    <row r="125" spans="3:89" s="49" customFormat="1" ht="12.75">
      <c r="C125" s="74"/>
      <c r="CJ125" s="70"/>
      <c r="CK125" s="70"/>
    </row>
    <row r="126" spans="3:89" s="49" customFormat="1" ht="12.75">
      <c r="C126" s="74"/>
      <c r="CJ126" s="70"/>
      <c r="CK126" s="70"/>
    </row>
    <row r="127" spans="3:89" s="49" customFormat="1" ht="12.75">
      <c r="C127" s="74"/>
      <c r="CJ127" s="70"/>
      <c r="CK127" s="70"/>
    </row>
    <row r="128" spans="3:89" s="49" customFormat="1" ht="12.75">
      <c r="C128" s="74"/>
      <c r="CJ128" s="70"/>
      <c r="CK128" s="70"/>
    </row>
    <row r="129" spans="3:89" s="49" customFormat="1" ht="12.75">
      <c r="C129" s="74"/>
      <c r="CJ129" s="70"/>
      <c r="CK129" s="70"/>
    </row>
    <row r="130" spans="3:89" s="49" customFormat="1" ht="12.75">
      <c r="C130" s="74"/>
      <c r="CJ130" s="70"/>
      <c r="CK130" s="70"/>
    </row>
    <row r="131" spans="3:89" s="49" customFormat="1" ht="12.75">
      <c r="C131" s="74"/>
      <c r="CJ131" s="70"/>
      <c r="CK131" s="70"/>
    </row>
    <row r="132" spans="3:89" s="49" customFormat="1" ht="12.75">
      <c r="C132" s="74"/>
      <c r="CJ132" s="70"/>
      <c r="CK132" s="70"/>
    </row>
    <row r="133" spans="3:89" s="49" customFormat="1" ht="12.75">
      <c r="C133" s="74"/>
      <c r="CJ133" s="70"/>
      <c r="CK133" s="70"/>
    </row>
    <row r="134" spans="3:89" s="49" customFormat="1" ht="12.75">
      <c r="C134" s="74"/>
      <c r="CJ134" s="70"/>
      <c r="CK134" s="70"/>
    </row>
    <row r="135" spans="3:89" s="49" customFormat="1" ht="12.75">
      <c r="C135" s="74"/>
      <c r="CJ135" s="70"/>
      <c r="CK135" s="70"/>
    </row>
    <row r="136" spans="3:89" s="49" customFormat="1" ht="12.75">
      <c r="C136" s="74"/>
      <c r="CJ136" s="70"/>
      <c r="CK136" s="70"/>
    </row>
    <row r="137" spans="3:89" s="49" customFormat="1" ht="12.75">
      <c r="C137" s="74"/>
      <c r="CJ137" s="70"/>
      <c r="CK137" s="70"/>
    </row>
    <row r="138" spans="3:89" s="49" customFormat="1" ht="12.75">
      <c r="C138" s="74"/>
      <c r="CJ138" s="70"/>
      <c r="CK138" s="70"/>
    </row>
    <row r="139" spans="3:89" s="49" customFormat="1" ht="12.75">
      <c r="C139" s="74"/>
      <c r="CJ139" s="70"/>
      <c r="CK139" s="70"/>
    </row>
    <row r="140" spans="3:89" s="49" customFormat="1" ht="12.75">
      <c r="C140" s="74"/>
      <c r="CJ140" s="70"/>
      <c r="CK140" s="70"/>
    </row>
    <row r="141" spans="3:89" s="49" customFormat="1" ht="12.75">
      <c r="C141" s="74"/>
      <c r="CJ141" s="70"/>
      <c r="CK141" s="70"/>
    </row>
    <row r="142" spans="3:89" s="49" customFormat="1" ht="12.75">
      <c r="C142" s="74"/>
      <c r="CJ142" s="70"/>
      <c r="CK142" s="70"/>
    </row>
    <row r="143" spans="3:89" s="49" customFormat="1" ht="12.75">
      <c r="C143" s="74"/>
      <c r="CJ143" s="70"/>
      <c r="CK143" s="70"/>
    </row>
    <row r="144" spans="3:89" s="49" customFormat="1" ht="12.75">
      <c r="C144" s="74"/>
      <c r="CJ144" s="70"/>
      <c r="CK144" s="70"/>
    </row>
    <row r="145" spans="3:89" s="49" customFormat="1" ht="12.75">
      <c r="C145" s="74"/>
      <c r="CJ145" s="70"/>
      <c r="CK145" s="70"/>
    </row>
    <row r="146" spans="3:89" s="49" customFormat="1" ht="12.75">
      <c r="C146" s="74"/>
      <c r="CJ146" s="70"/>
      <c r="CK146" s="70"/>
    </row>
    <row r="147" spans="3:89" s="49" customFormat="1" ht="12.75">
      <c r="C147" s="74"/>
      <c r="CJ147" s="70"/>
      <c r="CK147" s="70"/>
    </row>
    <row r="148" spans="3:89" s="49" customFormat="1" ht="12.75">
      <c r="C148" s="74"/>
      <c r="CJ148" s="70"/>
      <c r="CK148" s="70"/>
    </row>
    <row r="149" spans="3:89" s="49" customFormat="1" ht="12.75">
      <c r="C149" s="74"/>
      <c r="CJ149" s="70"/>
      <c r="CK149" s="70"/>
    </row>
    <row r="150" spans="3:89" s="49" customFormat="1" ht="12.75">
      <c r="C150" s="74"/>
      <c r="CJ150" s="70"/>
      <c r="CK150" s="70"/>
    </row>
    <row r="151" spans="3:89" s="49" customFormat="1" ht="12.75">
      <c r="C151" s="74"/>
      <c r="CJ151" s="70"/>
      <c r="CK151" s="70"/>
    </row>
    <row r="152" spans="3:89" s="49" customFormat="1" ht="12.75">
      <c r="C152" s="74"/>
      <c r="CJ152" s="70"/>
      <c r="CK152" s="70"/>
    </row>
    <row r="153" spans="3:89" s="49" customFormat="1" ht="12.75">
      <c r="C153" s="74"/>
      <c r="CJ153" s="70"/>
      <c r="CK153" s="70"/>
    </row>
    <row r="154" spans="3:89" s="49" customFormat="1" ht="12.75">
      <c r="C154" s="74"/>
      <c r="CJ154" s="70"/>
      <c r="CK154" s="70"/>
    </row>
    <row r="155" spans="3:89" s="49" customFormat="1" ht="12.75">
      <c r="C155" s="74"/>
      <c r="CJ155" s="70"/>
      <c r="CK155" s="70"/>
    </row>
    <row r="156" spans="3:89" s="49" customFormat="1" ht="12.75">
      <c r="C156" s="74"/>
      <c r="CJ156" s="70"/>
      <c r="CK156" s="70"/>
    </row>
    <row r="157" spans="3:89" s="49" customFormat="1" ht="12.75">
      <c r="C157" s="74"/>
      <c r="CJ157" s="70"/>
      <c r="CK157" s="70"/>
    </row>
    <row r="158" spans="3:89" s="49" customFormat="1" ht="12.75">
      <c r="C158" s="74"/>
      <c r="CJ158" s="70"/>
      <c r="CK158" s="70"/>
    </row>
    <row r="159" spans="3:89" s="49" customFormat="1" ht="12.75">
      <c r="C159" s="74"/>
      <c r="CJ159" s="70"/>
      <c r="CK159" s="70"/>
    </row>
    <row r="160" spans="3:89" s="49" customFormat="1" ht="12.75">
      <c r="C160" s="74"/>
      <c r="CJ160" s="70"/>
      <c r="CK160" s="70"/>
    </row>
    <row r="161" spans="3:89" s="49" customFormat="1" ht="12.75">
      <c r="C161" s="74"/>
      <c r="CJ161" s="70"/>
      <c r="CK161" s="70"/>
    </row>
    <row r="162" spans="3:89" s="49" customFormat="1" ht="12.75">
      <c r="C162" s="74"/>
      <c r="CJ162" s="70"/>
      <c r="CK162" s="70"/>
    </row>
    <row r="163" spans="3:89" s="49" customFormat="1" ht="12.75">
      <c r="C163" s="74"/>
      <c r="CJ163" s="70"/>
      <c r="CK163" s="70"/>
    </row>
    <row r="164" spans="3:89" s="49" customFormat="1" ht="12.75">
      <c r="C164" s="74"/>
      <c r="CJ164" s="70"/>
      <c r="CK164" s="70"/>
    </row>
    <row r="165" spans="3:89" s="49" customFormat="1" ht="12.75">
      <c r="C165" s="74"/>
      <c r="CJ165" s="70"/>
      <c r="CK165" s="70"/>
    </row>
    <row r="166" spans="3:89" s="49" customFormat="1" ht="12.75">
      <c r="C166" s="74"/>
      <c r="CJ166" s="70"/>
      <c r="CK166" s="70"/>
    </row>
    <row r="167" spans="3:89" s="49" customFormat="1" ht="12.75">
      <c r="C167" s="74"/>
      <c r="CJ167" s="70"/>
      <c r="CK167" s="70"/>
    </row>
    <row r="168" spans="3:89" s="49" customFormat="1" ht="12.75">
      <c r="C168" s="74"/>
      <c r="CJ168" s="70"/>
      <c r="CK168" s="70"/>
    </row>
    <row r="169" spans="3:89" s="49" customFormat="1" ht="12.75">
      <c r="C169" s="74"/>
      <c r="CJ169" s="70"/>
      <c r="CK169" s="70"/>
    </row>
    <row r="170" spans="3:89" s="49" customFormat="1" ht="12.75">
      <c r="C170" s="74"/>
      <c r="CJ170" s="70"/>
      <c r="CK170" s="70"/>
    </row>
    <row r="171" spans="3:89" s="49" customFormat="1" ht="12.75">
      <c r="C171" s="74"/>
      <c r="CJ171" s="70"/>
      <c r="CK171" s="70"/>
    </row>
    <row r="172" spans="3:89" s="49" customFormat="1" ht="12.75">
      <c r="C172" s="74"/>
      <c r="CJ172" s="70"/>
      <c r="CK172" s="70"/>
    </row>
    <row r="173" spans="3:89" s="49" customFormat="1" ht="12.75">
      <c r="C173" s="74"/>
      <c r="CJ173" s="70"/>
      <c r="CK173" s="70"/>
    </row>
    <row r="174" spans="3:89" s="49" customFormat="1" ht="12.75">
      <c r="C174" s="74"/>
      <c r="CJ174" s="70"/>
      <c r="CK174" s="70"/>
    </row>
    <row r="175" spans="3:89" s="49" customFormat="1" ht="12.75">
      <c r="C175" s="74"/>
      <c r="CJ175" s="70"/>
      <c r="CK175" s="70"/>
    </row>
    <row r="176" spans="3:89" s="49" customFormat="1" ht="12.75">
      <c r="C176" s="74"/>
      <c r="CJ176" s="70"/>
      <c r="CK176" s="70"/>
    </row>
    <row r="177" spans="3:89" s="49" customFormat="1" ht="12.75">
      <c r="C177" s="74"/>
      <c r="CJ177" s="70"/>
      <c r="CK177" s="70"/>
    </row>
    <row r="178" spans="3:89" s="49" customFormat="1" ht="12.75">
      <c r="C178" s="74"/>
      <c r="CJ178" s="70"/>
      <c r="CK178" s="70"/>
    </row>
    <row r="179" spans="3:89" s="49" customFormat="1" ht="12.75">
      <c r="C179" s="74"/>
      <c r="CJ179" s="70"/>
      <c r="CK179" s="70"/>
    </row>
    <row r="180" spans="3:89" s="49" customFormat="1" ht="12.75">
      <c r="C180" s="74"/>
      <c r="CJ180" s="70"/>
      <c r="CK180" s="70"/>
    </row>
    <row r="181" spans="3:89" s="49" customFormat="1" ht="12.75">
      <c r="C181" s="74"/>
      <c r="CJ181" s="70"/>
      <c r="CK181" s="70"/>
    </row>
    <row r="182" spans="3:89" s="49" customFormat="1" ht="12.75">
      <c r="C182" s="74"/>
      <c r="CJ182" s="70"/>
      <c r="CK182" s="70"/>
    </row>
    <row r="183" spans="3:89" s="49" customFormat="1" ht="12.75">
      <c r="C183" s="74"/>
      <c r="CJ183" s="70"/>
      <c r="CK183" s="70"/>
    </row>
    <row r="184" spans="3:89" s="49" customFormat="1" ht="12.75">
      <c r="C184" s="74"/>
      <c r="CJ184" s="70"/>
      <c r="CK184" s="70"/>
    </row>
    <row r="185" spans="3:89" s="49" customFormat="1" ht="12.75">
      <c r="C185" s="74"/>
      <c r="CJ185" s="70"/>
      <c r="CK185" s="70"/>
    </row>
    <row r="186" spans="3:89" s="49" customFormat="1" ht="12.75">
      <c r="C186" s="74"/>
      <c r="CJ186" s="70"/>
      <c r="CK186" s="70"/>
    </row>
    <row r="187" spans="3:89" s="49" customFormat="1" ht="12.75">
      <c r="C187" s="74"/>
      <c r="CJ187" s="70"/>
      <c r="CK187" s="70"/>
    </row>
    <row r="188" spans="3:89" s="49" customFormat="1" ht="12.75">
      <c r="C188" s="74"/>
      <c r="CJ188" s="70"/>
      <c r="CK188" s="70"/>
    </row>
    <row r="189" spans="3:89" s="49" customFormat="1" ht="12.75">
      <c r="C189" s="74"/>
      <c r="CJ189" s="70"/>
      <c r="CK189" s="70"/>
    </row>
    <row r="190" spans="3:89" s="49" customFormat="1" ht="12.75">
      <c r="C190" s="74"/>
      <c r="CJ190" s="70"/>
      <c r="CK190" s="70"/>
    </row>
    <row r="191" spans="3:89" s="49" customFormat="1" ht="12.75">
      <c r="C191" s="74"/>
      <c r="CJ191" s="70"/>
      <c r="CK191" s="70"/>
    </row>
    <row r="192" spans="3:89" s="49" customFormat="1" ht="12.75">
      <c r="C192" s="74"/>
      <c r="CJ192" s="70"/>
      <c r="CK192" s="70"/>
    </row>
    <row r="193" spans="3:89" s="49" customFormat="1" ht="12.75">
      <c r="C193" s="74"/>
      <c r="CJ193" s="70"/>
      <c r="CK193" s="70"/>
    </row>
    <row r="194" spans="3:89" s="49" customFormat="1" ht="12.75">
      <c r="C194" s="74"/>
      <c r="CJ194" s="70"/>
      <c r="CK194" s="70"/>
    </row>
    <row r="195" spans="3:89" s="49" customFormat="1" ht="12.75">
      <c r="C195" s="74"/>
      <c r="CJ195" s="70"/>
      <c r="CK195" s="70"/>
    </row>
    <row r="196" spans="3:89" s="49" customFormat="1" ht="12.75">
      <c r="C196" s="74"/>
      <c r="CJ196" s="70"/>
      <c r="CK196" s="70"/>
    </row>
    <row r="197" spans="3:89" s="49" customFormat="1" ht="12.75">
      <c r="C197" s="74"/>
      <c r="CJ197" s="70"/>
      <c r="CK197" s="70"/>
    </row>
    <row r="198" spans="3:89" s="49" customFormat="1" ht="12.75">
      <c r="C198" s="74"/>
      <c r="CJ198" s="70"/>
      <c r="CK198" s="70"/>
    </row>
    <row r="199" spans="3:89" s="49" customFormat="1" ht="12.75">
      <c r="C199" s="74"/>
      <c r="CJ199" s="70"/>
      <c r="CK199" s="70"/>
    </row>
    <row r="200" spans="3:89" s="49" customFormat="1" ht="12.75">
      <c r="C200" s="74"/>
      <c r="CJ200" s="70"/>
      <c r="CK200" s="70"/>
    </row>
    <row r="201" spans="3:89" s="49" customFormat="1" ht="12.75">
      <c r="C201" s="74"/>
      <c r="CJ201" s="70"/>
      <c r="CK201" s="70"/>
    </row>
    <row r="202" spans="3:89" s="49" customFormat="1" ht="12.75">
      <c r="C202" s="74"/>
      <c r="CJ202" s="70"/>
      <c r="CK202" s="70"/>
    </row>
    <row r="203" spans="3:89" s="49" customFormat="1" ht="12.75">
      <c r="C203" s="74"/>
      <c r="CJ203" s="70"/>
      <c r="CK203" s="70"/>
    </row>
    <row r="204" spans="3:89" s="49" customFormat="1" ht="12.75">
      <c r="C204" s="74"/>
      <c r="CJ204" s="70"/>
      <c r="CK204" s="70"/>
    </row>
    <row r="205" spans="3:89" s="49" customFormat="1" ht="12.75">
      <c r="C205" s="74"/>
      <c r="CJ205" s="70"/>
      <c r="CK205" s="70"/>
    </row>
    <row r="206" spans="3:89" s="49" customFormat="1" ht="12.75">
      <c r="C206" s="74"/>
      <c r="CJ206" s="70"/>
      <c r="CK206" s="70"/>
    </row>
    <row r="207" spans="3:89" s="49" customFormat="1" ht="12.75">
      <c r="C207" s="74"/>
      <c r="CJ207" s="70"/>
      <c r="CK207" s="70"/>
    </row>
    <row r="208" spans="3:89" s="49" customFormat="1" ht="12.75">
      <c r="C208" s="74"/>
      <c r="CJ208" s="70"/>
      <c r="CK208" s="70"/>
    </row>
    <row r="209" spans="3:89" s="49" customFormat="1" ht="12.75">
      <c r="C209" s="74"/>
      <c r="CJ209" s="70"/>
      <c r="CK209" s="70"/>
    </row>
    <row r="210" spans="3:89" s="49" customFormat="1" ht="12.75">
      <c r="C210" s="74"/>
      <c r="CJ210" s="70"/>
      <c r="CK210" s="70"/>
    </row>
    <row r="211" spans="3:89" s="49" customFormat="1" ht="12.75">
      <c r="C211" s="74"/>
      <c r="CJ211" s="70"/>
      <c r="CK211" s="70"/>
    </row>
    <row r="212" spans="3:89" s="49" customFormat="1" ht="12.75">
      <c r="C212" s="74"/>
      <c r="CJ212" s="70"/>
      <c r="CK212" s="70"/>
    </row>
    <row r="213" spans="3:89" s="49" customFormat="1" ht="12.75">
      <c r="C213" s="74"/>
      <c r="CJ213" s="70"/>
      <c r="CK213" s="70"/>
    </row>
    <row r="214" spans="3:89" s="49" customFormat="1" ht="12.75">
      <c r="C214" s="74"/>
      <c r="CJ214" s="70"/>
      <c r="CK214" s="70"/>
    </row>
    <row r="215" spans="3:89" s="49" customFormat="1" ht="12.75">
      <c r="C215" s="74"/>
      <c r="CJ215" s="70"/>
      <c r="CK215" s="70"/>
    </row>
    <row r="216" spans="3:89" s="49" customFormat="1" ht="12.75">
      <c r="C216" s="74"/>
      <c r="CJ216" s="70"/>
      <c r="CK216" s="70"/>
    </row>
    <row r="217" spans="3:89" s="49" customFormat="1" ht="12.75">
      <c r="C217" s="74"/>
      <c r="CJ217" s="70"/>
      <c r="CK217" s="70"/>
    </row>
    <row r="218" spans="3:89" s="49" customFormat="1" ht="12.75">
      <c r="C218" s="74"/>
      <c r="CJ218" s="70"/>
      <c r="CK218" s="70"/>
    </row>
    <row r="219" spans="3:89" s="49" customFormat="1" ht="12.75">
      <c r="C219" s="74"/>
      <c r="CJ219" s="70"/>
      <c r="CK219" s="70"/>
    </row>
    <row r="220" spans="3:89" s="49" customFormat="1" ht="12.75">
      <c r="C220" s="74"/>
      <c r="CJ220" s="70"/>
      <c r="CK220" s="70"/>
    </row>
    <row r="221" spans="3:89" s="49" customFormat="1" ht="12.75">
      <c r="C221" s="74"/>
      <c r="CJ221" s="70"/>
      <c r="CK221" s="70"/>
    </row>
    <row r="222" spans="3:89" s="49" customFormat="1" ht="12.75">
      <c r="C222" s="74"/>
      <c r="CJ222" s="70"/>
      <c r="CK222" s="70"/>
    </row>
    <row r="223" spans="3:89" s="49" customFormat="1" ht="12.75">
      <c r="C223" s="74"/>
      <c r="CJ223" s="70"/>
      <c r="CK223" s="70"/>
    </row>
    <row r="224" spans="3:89" s="49" customFormat="1" ht="12.75">
      <c r="C224" s="74"/>
      <c r="CJ224" s="70"/>
      <c r="CK224" s="70"/>
    </row>
    <row r="225" spans="3:89" s="49" customFormat="1" ht="12.75">
      <c r="C225" s="74"/>
      <c r="CJ225" s="70"/>
      <c r="CK225" s="70"/>
    </row>
    <row r="226" spans="3:89" s="49" customFormat="1" ht="12.75">
      <c r="C226" s="74"/>
      <c r="CJ226" s="70"/>
      <c r="CK226" s="70"/>
    </row>
    <row r="227" spans="3:89" s="49" customFormat="1" ht="12.75">
      <c r="C227" s="74"/>
      <c r="CJ227" s="70"/>
      <c r="CK227" s="70"/>
    </row>
    <row r="228" spans="3:89" s="49" customFormat="1" ht="12.75">
      <c r="C228" s="74"/>
      <c r="CJ228" s="70"/>
      <c r="CK228" s="70"/>
    </row>
    <row r="229" spans="3:89" s="49" customFormat="1" ht="12.75">
      <c r="C229" s="74"/>
      <c r="CJ229" s="70"/>
      <c r="CK229" s="70"/>
    </row>
    <row r="230" spans="3:89" s="49" customFormat="1" ht="12.75">
      <c r="C230" s="74"/>
      <c r="CJ230" s="70"/>
      <c r="CK230" s="70"/>
    </row>
    <row r="231" spans="3:89" s="49" customFormat="1" ht="12.75">
      <c r="C231" s="74"/>
      <c r="CJ231" s="70"/>
      <c r="CK231" s="70"/>
    </row>
    <row r="232" spans="3:89" s="49" customFormat="1" ht="12.75">
      <c r="C232" s="74"/>
      <c r="CJ232" s="70"/>
      <c r="CK232" s="70"/>
    </row>
    <row r="233" spans="3:89" s="49" customFormat="1" ht="12.75">
      <c r="C233" s="74"/>
      <c r="CJ233" s="70"/>
      <c r="CK233" s="70"/>
    </row>
    <row r="234" spans="3:89" s="49" customFormat="1" ht="12.75">
      <c r="C234" s="74"/>
      <c r="CJ234" s="70"/>
      <c r="CK234" s="70"/>
    </row>
    <row r="235" spans="3:89" s="49" customFormat="1" ht="12.75">
      <c r="C235" s="74"/>
      <c r="CJ235" s="70"/>
      <c r="CK235" s="70"/>
    </row>
    <row r="236" spans="3:89" s="49" customFormat="1" ht="12.75">
      <c r="C236" s="74"/>
      <c r="CJ236" s="70"/>
      <c r="CK236" s="70"/>
    </row>
    <row r="237" spans="3:89" s="49" customFormat="1" ht="12.75">
      <c r="C237" s="74"/>
      <c r="CJ237" s="70"/>
      <c r="CK237" s="70"/>
    </row>
    <row r="238" spans="3:89" s="49" customFormat="1" ht="12.75">
      <c r="C238" s="74"/>
      <c r="CJ238" s="70"/>
      <c r="CK238" s="70"/>
    </row>
    <row r="239" spans="3:89" s="49" customFormat="1" ht="12.75">
      <c r="C239" s="74"/>
      <c r="CJ239" s="70"/>
      <c r="CK239" s="70"/>
    </row>
    <row r="240" spans="3:89" s="49" customFormat="1" ht="12.75">
      <c r="C240" s="74"/>
      <c r="CJ240" s="70"/>
      <c r="CK240" s="70"/>
    </row>
    <row r="241" spans="3:89" s="49" customFormat="1" ht="12.75">
      <c r="C241" s="74"/>
      <c r="CJ241" s="70"/>
      <c r="CK241" s="70"/>
    </row>
    <row r="242" spans="3:89" s="49" customFormat="1" ht="12.75">
      <c r="C242" s="74"/>
      <c r="CJ242" s="70"/>
      <c r="CK242" s="70"/>
    </row>
    <row r="243" spans="3:89" s="49" customFormat="1" ht="12.75">
      <c r="C243" s="74"/>
      <c r="CJ243" s="70"/>
      <c r="CK243" s="70"/>
    </row>
    <row r="244" spans="3:89" s="49" customFormat="1" ht="12.75">
      <c r="C244" s="74"/>
      <c r="CJ244" s="70"/>
      <c r="CK244" s="70"/>
    </row>
    <row r="245" spans="3:89" s="49" customFormat="1" ht="12.75">
      <c r="C245" s="74"/>
      <c r="CJ245" s="70"/>
      <c r="CK245" s="70"/>
    </row>
    <row r="246" spans="3:89" s="49" customFormat="1" ht="12.75">
      <c r="C246" s="74"/>
      <c r="CJ246" s="70"/>
      <c r="CK246" s="70"/>
    </row>
    <row r="247" spans="3:89" s="49" customFormat="1" ht="12.75">
      <c r="C247" s="74"/>
      <c r="CJ247" s="70"/>
      <c r="CK247" s="70"/>
    </row>
    <row r="248" spans="3:89" s="49" customFormat="1" ht="12.75">
      <c r="C248" s="74"/>
      <c r="CJ248" s="70"/>
      <c r="CK248" s="70"/>
    </row>
    <row r="249" spans="3:89" s="49" customFormat="1" ht="12.75">
      <c r="C249" s="74"/>
      <c r="CJ249" s="70"/>
      <c r="CK249" s="70"/>
    </row>
    <row r="250" spans="3:89" s="49" customFormat="1" ht="12.75">
      <c r="C250" s="74"/>
      <c r="CJ250" s="70"/>
      <c r="CK250" s="70"/>
    </row>
    <row r="251" spans="3:89" s="49" customFormat="1" ht="12.75">
      <c r="C251" s="74"/>
      <c r="CJ251" s="70"/>
      <c r="CK251" s="70"/>
    </row>
    <row r="252" spans="3:89" s="49" customFormat="1" ht="12.75">
      <c r="C252" s="74"/>
      <c r="CJ252" s="70"/>
      <c r="CK252" s="70"/>
    </row>
    <row r="253" spans="3:89" s="49" customFormat="1" ht="12.75">
      <c r="C253" s="74"/>
      <c r="CJ253" s="70"/>
      <c r="CK253" s="70"/>
    </row>
    <row r="254" spans="3:89" s="49" customFormat="1" ht="12.75">
      <c r="C254" s="74"/>
      <c r="CJ254" s="70"/>
      <c r="CK254" s="70"/>
    </row>
    <row r="255" spans="3:89" s="49" customFormat="1" ht="12.75">
      <c r="C255" s="74"/>
      <c r="CJ255" s="70"/>
      <c r="CK255" s="70"/>
    </row>
    <row r="256" spans="3:89" s="49" customFormat="1" ht="12.75">
      <c r="C256" s="74"/>
      <c r="CJ256" s="70"/>
      <c r="CK256" s="70"/>
    </row>
    <row r="257" spans="3:89" s="49" customFormat="1" ht="12.75">
      <c r="C257" s="74"/>
      <c r="CJ257" s="70"/>
      <c r="CK257" s="70"/>
    </row>
    <row r="258" spans="3:89" s="49" customFormat="1" ht="12.75">
      <c r="C258" s="74"/>
      <c r="CJ258" s="70"/>
      <c r="CK258" s="70"/>
    </row>
    <row r="259" spans="3:89" s="49" customFormat="1" ht="12.75">
      <c r="C259" s="74"/>
      <c r="CJ259" s="70"/>
      <c r="CK259" s="70"/>
    </row>
    <row r="260" spans="3:89" s="49" customFormat="1" ht="12.75">
      <c r="C260" s="74"/>
      <c r="CJ260" s="70"/>
      <c r="CK260" s="70"/>
    </row>
    <row r="261" spans="3:89" s="49" customFormat="1" ht="12.75">
      <c r="C261" s="74"/>
      <c r="CJ261" s="70"/>
      <c r="CK261" s="70"/>
    </row>
    <row r="262" spans="3:89" s="49" customFormat="1" ht="12.75">
      <c r="C262" s="74"/>
      <c r="CJ262" s="70"/>
      <c r="CK262" s="70"/>
    </row>
    <row r="263" spans="3:89" s="49" customFormat="1" ht="12.75">
      <c r="C263" s="74"/>
      <c r="CJ263" s="70"/>
      <c r="CK263" s="70"/>
    </row>
    <row r="264" spans="3:89" s="49" customFormat="1" ht="12.75">
      <c r="C264" s="74"/>
      <c r="CJ264" s="70"/>
      <c r="CK264" s="70"/>
    </row>
    <row r="265" spans="3:89" s="49" customFormat="1" ht="12.75">
      <c r="C265" s="74"/>
      <c r="CJ265" s="70"/>
      <c r="CK265" s="70"/>
    </row>
    <row r="266" spans="3:89" s="49" customFormat="1" ht="12.75">
      <c r="C266" s="74"/>
      <c r="CJ266" s="70"/>
      <c r="CK266" s="70"/>
    </row>
    <row r="267" spans="3:89" s="49" customFormat="1" ht="12.75">
      <c r="C267" s="74"/>
      <c r="CJ267" s="70"/>
      <c r="CK267" s="70"/>
    </row>
    <row r="268" spans="3:89" s="49" customFormat="1" ht="12.75">
      <c r="C268" s="74"/>
      <c r="CJ268" s="70"/>
      <c r="CK268" s="70"/>
    </row>
    <row r="269" spans="3:89" s="49" customFormat="1" ht="12.75">
      <c r="C269" s="74"/>
      <c r="CJ269" s="70"/>
      <c r="CK269" s="70"/>
    </row>
    <row r="270" spans="3:89" s="49" customFormat="1" ht="12.75">
      <c r="C270" s="74"/>
      <c r="CJ270" s="70"/>
      <c r="CK270" s="70"/>
    </row>
    <row r="271" spans="3:89" s="49" customFormat="1" ht="12.75">
      <c r="C271" s="74"/>
      <c r="CJ271" s="70"/>
      <c r="CK271" s="70"/>
    </row>
    <row r="272" spans="3:89" s="49" customFormat="1" ht="12.75">
      <c r="C272" s="74"/>
      <c r="CJ272" s="70"/>
      <c r="CK272" s="70"/>
    </row>
    <row r="273" spans="3:89" s="49" customFormat="1" ht="12.75">
      <c r="C273" s="74"/>
      <c r="CJ273" s="70"/>
      <c r="CK273" s="70"/>
    </row>
    <row r="274" spans="3:89" s="49" customFormat="1" ht="12.75">
      <c r="C274" s="74"/>
      <c r="CJ274" s="70"/>
      <c r="CK274" s="70"/>
    </row>
    <row r="275" spans="3:89" s="49" customFormat="1" ht="12.75">
      <c r="C275" s="74"/>
      <c r="CJ275" s="70"/>
      <c r="CK275" s="70"/>
    </row>
    <row r="276" spans="3:89" s="49" customFormat="1" ht="12.75">
      <c r="C276" s="74"/>
      <c r="CJ276" s="70"/>
      <c r="CK276" s="70"/>
    </row>
    <row r="277" spans="3:89" s="49" customFormat="1" ht="12.75">
      <c r="C277" s="74"/>
      <c r="CJ277" s="70"/>
      <c r="CK277" s="70"/>
    </row>
    <row r="278" spans="3:89" s="49" customFormat="1" ht="12.75">
      <c r="C278" s="74"/>
      <c r="CJ278" s="70"/>
      <c r="CK278" s="70"/>
    </row>
    <row r="279" spans="3:89" s="49" customFormat="1" ht="12.75">
      <c r="C279" s="74"/>
      <c r="CJ279" s="70"/>
      <c r="CK279" s="70"/>
    </row>
    <row r="280" spans="3:89" s="49" customFormat="1" ht="12.75">
      <c r="C280" s="74"/>
      <c r="CJ280" s="70"/>
      <c r="CK280" s="70"/>
    </row>
    <row r="281" spans="3:89" s="49" customFormat="1" ht="12.75">
      <c r="C281" s="74"/>
      <c r="CJ281" s="70"/>
      <c r="CK281" s="70"/>
    </row>
    <row r="282" spans="3:89" s="49" customFormat="1" ht="12.75">
      <c r="C282" s="74"/>
      <c r="CJ282" s="70"/>
      <c r="CK282" s="70"/>
    </row>
    <row r="283" spans="3:89" s="49" customFormat="1" ht="12.75">
      <c r="C283" s="74"/>
      <c r="CJ283" s="70"/>
      <c r="CK283" s="70"/>
    </row>
    <row r="284" spans="3:89" s="49" customFormat="1" ht="12.75">
      <c r="C284" s="74"/>
      <c r="CJ284" s="70"/>
      <c r="CK284" s="70"/>
    </row>
    <row r="285" spans="3:89" s="49" customFormat="1" ht="12.75">
      <c r="C285" s="74"/>
      <c r="CJ285" s="70"/>
      <c r="CK285" s="70"/>
    </row>
    <row r="286" spans="3:89" s="49" customFormat="1" ht="12.75">
      <c r="C286" s="74"/>
      <c r="CJ286" s="70"/>
      <c r="CK286" s="70"/>
    </row>
    <row r="287" spans="3:89" s="49" customFormat="1" ht="12.75">
      <c r="C287" s="74"/>
      <c r="CJ287" s="70"/>
      <c r="CK287" s="70"/>
    </row>
    <row r="288" spans="3:89" s="49" customFormat="1" ht="12.75">
      <c r="C288" s="74"/>
      <c r="CJ288" s="70"/>
      <c r="CK288" s="70"/>
    </row>
    <row r="289" spans="3:89" s="49" customFormat="1" ht="12.75">
      <c r="C289" s="74"/>
      <c r="CJ289" s="70"/>
      <c r="CK289" s="70"/>
    </row>
    <row r="290" spans="3:89" s="49" customFormat="1" ht="12.75">
      <c r="C290" s="74"/>
      <c r="CJ290" s="70"/>
      <c r="CK290" s="70"/>
    </row>
    <row r="291" spans="3:89" s="49" customFormat="1" ht="12.75">
      <c r="C291" s="74"/>
      <c r="CJ291" s="70"/>
      <c r="CK291" s="70"/>
    </row>
    <row r="292" spans="3:89" s="49" customFormat="1" ht="12.75">
      <c r="C292" s="74"/>
      <c r="CJ292" s="70"/>
      <c r="CK292" s="70"/>
    </row>
    <row r="293" spans="3:89" s="49" customFormat="1" ht="12.75">
      <c r="C293" s="74"/>
      <c r="CJ293" s="70"/>
      <c r="CK293" s="70"/>
    </row>
    <row r="294" spans="3:89" s="49" customFormat="1" ht="12.75">
      <c r="C294" s="74"/>
      <c r="CJ294" s="70"/>
      <c r="CK294" s="70"/>
    </row>
    <row r="295" spans="3:89" s="49" customFormat="1" ht="12.75">
      <c r="C295" s="74"/>
      <c r="CJ295" s="70"/>
      <c r="CK295" s="70"/>
    </row>
    <row r="296" spans="3:89" s="49" customFormat="1" ht="12.75">
      <c r="C296" s="74"/>
      <c r="CJ296" s="70"/>
      <c r="CK296" s="70"/>
    </row>
    <row r="297" spans="3:89" s="49" customFormat="1" ht="12.75">
      <c r="C297" s="74"/>
      <c r="CJ297" s="70"/>
      <c r="CK297" s="70"/>
    </row>
    <row r="298" spans="3:89" s="49" customFormat="1" ht="12.75">
      <c r="C298" s="74"/>
      <c r="CJ298" s="70"/>
      <c r="CK298" s="70"/>
    </row>
    <row r="299" spans="3:89" s="49" customFormat="1" ht="12.75">
      <c r="C299" s="74"/>
      <c r="CJ299" s="70"/>
      <c r="CK299" s="70"/>
    </row>
    <row r="300" spans="3:89" s="49" customFormat="1" ht="12.75">
      <c r="C300" s="74"/>
      <c r="CJ300" s="70"/>
      <c r="CK300" s="70"/>
    </row>
    <row r="301" spans="3:89" s="49" customFormat="1" ht="12.75">
      <c r="C301" s="74"/>
      <c r="CJ301" s="70"/>
      <c r="CK301" s="70"/>
    </row>
    <row r="302" spans="3:89" s="49" customFormat="1" ht="12.75">
      <c r="C302" s="74"/>
      <c r="CJ302" s="70"/>
      <c r="CK302" s="70"/>
    </row>
    <row r="303" spans="3:89" s="49" customFormat="1" ht="12.75">
      <c r="C303" s="74"/>
      <c r="CJ303" s="70"/>
      <c r="CK303" s="70"/>
    </row>
    <row r="304" spans="3:89" s="49" customFormat="1" ht="12.75">
      <c r="C304" s="74"/>
      <c r="CJ304" s="70"/>
      <c r="CK304" s="70"/>
    </row>
    <row r="305" spans="3:89" s="49" customFormat="1" ht="12.75">
      <c r="C305" s="74"/>
      <c r="CJ305" s="70"/>
      <c r="CK305" s="70"/>
    </row>
    <row r="306" spans="3:89" s="49" customFormat="1" ht="12.75">
      <c r="C306" s="74"/>
      <c r="CJ306" s="70"/>
      <c r="CK306" s="70"/>
    </row>
    <row r="307" spans="3:89" s="49" customFormat="1" ht="12.75">
      <c r="C307" s="74"/>
      <c r="CJ307" s="70"/>
      <c r="CK307" s="70"/>
    </row>
    <row r="308" spans="3:89" s="49" customFormat="1" ht="12.75">
      <c r="C308" s="74"/>
      <c r="CJ308" s="70"/>
      <c r="CK308" s="70"/>
    </row>
    <row r="309" spans="3:89" s="49" customFormat="1" ht="12.75">
      <c r="C309" s="74"/>
      <c r="CJ309" s="70"/>
      <c r="CK309" s="70"/>
    </row>
    <row r="310" spans="3:89" s="49" customFormat="1" ht="12.75">
      <c r="C310" s="74"/>
      <c r="CJ310" s="70"/>
      <c r="CK310" s="70"/>
    </row>
    <row r="311" spans="3:89" s="49" customFormat="1" ht="12.75">
      <c r="C311" s="74"/>
      <c r="CJ311" s="70"/>
      <c r="CK311" s="70"/>
    </row>
    <row r="312" spans="3:89" s="49" customFormat="1" ht="12.75">
      <c r="C312" s="74"/>
      <c r="CJ312" s="70"/>
      <c r="CK312" s="70"/>
    </row>
    <row r="313" spans="3:89" s="49" customFormat="1" ht="12.75">
      <c r="C313" s="74"/>
      <c r="CJ313" s="70"/>
      <c r="CK313" s="70"/>
    </row>
    <row r="314" spans="3:89" s="49" customFormat="1" ht="12.75">
      <c r="C314" s="74"/>
      <c r="CJ314" s="70"/>
      <c r="CK314" s="70"/>
    </row>
    <row r="315" spans="3:89" s="49" customFormat="1" ht="12.75">
      <c r="C315" s="74"/>
      <c r="CJ315" s="70"/>
      <c r="CK315" s="70"/>
    </row>
    <row r="316" spans="3:89" s="49" customFormat="1" ht="12.75">
      <c r="C316" s="74"/>
      <c r="CJ316" s="70"/>
      <c r="CK316" s="70"/>
    </row>
    <row r="317" spans="3:89" s="49" customFormat="1" ht="12.75">
      <c r="C317" s="74"/>
      <c r="CJ317" s="70"/>
      <c r="CK317" s="70"/>
    </row>
    <row r="318" spans="3:89" s="49" customFormat="1" ht="12.75">
      <c r="C318" s="74"/>
      <c r="CJ318" s="70"/>
      <c r="CK318" s="70"/>
    </row>
    <row r="319" spans="3:89" s="49" customFormat="1" ht="12.75">
      <c r="C319" s="74"/>
      <c r="CJ319" s="70"/>
      <c r="CK319" s="70"/>
    </row>
    <row r="320" spans="3:89" s="49" customFormat="1" ht="12.75">
      <c r="C320" s="74"/>
      <c r="CJ320" s="70"/>
      <c r="CK320" s="70"/>
    </row>
    <row r="321" spans="3:89" s="49" customFormat="1" ht="12.75">
      <c r="C321" s="74"/>
      <c r="CJ321" s="70"/>
      <c r="CK321" s="70"/>
    </row>
    <row r="322" spans="3:89" s="49" customFormat="1" ht="12.75">
      <c r="C322" s="74"/>
      <c r="CJ322" s="70"/>
      <c r="CK322" s="70"/>
    </row>
    <row r="323" spans="3:89" s="49" customFormat="1" ht="12.75">
      <c r="C323" s="74"/>
      <c r="CJ323" s="70"/>
      <c r="CK323" s="70"/>
    </row>
    <row r="324" spans="3:89" s="49" customFormat="1" ht="12.75">
      <c r="C324" s="74"/>
      <c r="CJ324" s="70"/>
      <c r="CK324" s="70"/>
    </row>
    <row r="325" spans="3:89" s="49" customFormat="1" ht="12.75">
      <c r="C325" s="74"/>
      <c r="CJ325" s="70"/>
      <c r="CK325" s="70"/>
    </row>
    <row r="326" spans="3:89" s="49" customFormat="1" ht="12.75">
      <c r="C326" s="74"/>
      <c r="CJ326" s="70"/>
      <c r="CK326" s="70"/>
    </row>
    <row r="327" spans="3:89" s="49" customFormat="1" ht="12.75">
      <c r="C327" s="74"/>
      <c r="CJ327" s="70"/>
      <c r="CK327" s="70"/>
    </row>
    <row r="328" spans="3:89" s="49" customFormat="1" ht="12.75">
      <c r="C328" s="74"/>
      <c r="CJ328" s="70"/>
      <c r="CK328" s="70"/>
    </row>
    <row r="329" spans="3:89" s="49" customFormat="1" ht="12.75">
      <c r="C329" s="74"/>
      <c r="CJ329" s="70"/>
      <c r="CK329" s="70"/>
    </row>
    <row r="330" spans="3:89" s="49" customFormat="1" ht="12.75">
      <c r="C330" s="74"/>
      <c r="CJ330" s="70"/>
      <c r="CK330" s="70"/>
    </row>
    <row r="331" spans="3:89" s="49" customFormat="1" ht="12.75">
      <c r="C331" s="74"/>
      <c r="CJ331" s="70"/>
      <c r="CK331" s="70"/>
    </row>
  </sheetData>
  <mergeCells count="10">
    <mergeCell ref="CJ6:CJ7"/>
    <mergeCell ref="CK6:CK7"/>
    <mergeCell ref="BY6:BY7"/>
    <mergeCell ref="BZ6:BZ7"/>
    <mergeCell ref="CA6:CA7"/>
    <mergeCell ref="CD6:CD7"/>
    <mergeCell ref="CE6:CE7"/>
    <mergeCell ref="CG6:CG7"/>
    <mergeCell ref="CH6:CH7"/>
    <mergeCell ref="CI6:CI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W341"/>
  <sheetViews>
    <sheetView showGridLines="0" showRowColHeaders="0" showOutlineSymbols="0" zoomScale="80" zoomScaleNormal="80" workbookViewId="0" topLeftCell="A1">
      <selection activeCell="A1" sqref="A1"/>
    </sheetView>
  </sheetViews>
  <sheetFormatPr defaultColWidth="11.421875" defaultRowHeight="0" customHeight="1" zeroHeight="1"/>
  <cols>
    <col min="1" max="1" width="2.421875" style="0" customWidth="1"/>
    <col min="2" max="2" width="37.421875" style="136" customWidth="1"/>
    <col min="3" max="3" width="3.7109375" style="0" customWidth="1"/>
    <col min="4" max="4" width="11.421875" style="49" customWidth="1"/>
    <col min="56" max="56" width="13.00390625" style="0" customWidth="1"/>
    <col min="64" max="64" width="12.8515625" style="0" customWidth="1"/>
  </cols>
  <sheetData>
    <row r="1" ht="9" customHeight="1"/>
    <row r="2" spans="2:76" s="48" customFormat="1" ht="21.75" customHeight="1">
      <c r="B2" s="130" t="s">
        <v>104</v>
      </c>
      <c r="C2" s="46"/>
      <c r="D2" s="4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</row>
    <row r="3" spans="2:3" ht="25.5" customHeight="1">
      <c r="B3" s="131"/>
      <c r="C3" s="36"/>
    </row>
    <row r="4" spans="2:76" ht="24.75" customHeight="1">
      <c r="B4" s="6" t="str">
        <f>'List of tables'!B12&amp;" "&amp;'List of tables'!C12</f>
        <v>Table 4. Technical coefficient matrix (total)</v>
      </c>
      <c r="C4" s="50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</row>
    <row r="5" spans="2:76" s="28" customFormat="1" ht="12.75">
      <c r="B5" s="132"/>
      <c r="C5" s="5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</row>
    <row r="6" spans="2:76" s="53" customFormat="1" ht="87" customHeight="1">
      <c r="B6" s="32"/>
      <c r="C6" s="33"/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  <c r="S6" s="3" t="s">
        <v>26</v>
      </c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  <c r="AA6" s="3" t="s">
        <v>34</v>
      </c>
      <c r="AB6" s="3" t="s">
        <v>35</v>
      </c>
      <c r="AC6" s="3" t="s">
        <v>36</v>
      </c>
      <c r="AD6" s="3" t="s">
        <v>37</v>
      </c>
      <c r="AE6" s="3" t="s">
        <v>38</v>
      </c>
      <c r="AF6" s="3" t="s">
        <v>39</v>
      </c>
      <c r="AG6" s="3" t="s">
        <v>40</v>
      </c>
      <c r="AH6" s="3" t="s">
        <v>41</v>
      </c>
      <c r="AI6" s="3" t="s">
        <v>42</v>
      </c>
      <c r="AJ6" s="3" t="s">
        <v>43</v>
      </c>
      <c r="AK6" s="3" t="s">
        <v>44</v>
      </c>
      <c r="AL6" s="3" t="s">
        <v>45</v>
      </c>
      <c r="AM6" s="3" t="s">
        <v>46</v>
      </c>
      <c r="AN6" s="3" t="s">
        <v>47</v>
      </c>
      <c r="AO6" s="3" t="s">
        <v>48</v>
      </c>
      <c r="AP6" s="3" t="s">
        <v>49</v>
      </c>
      <c r="AQ6" s="3" t="s">
        <v>50</v>
      </c>
      <c r="AR6" s="3" t="s">
        <v>51</v>
      </c>
      <c r="AS6" s="3" t="s">
        <v>52</v>
      </c>
      <c r="AT6" s="3" t="s">
        <v>53</v>
      </c>
      <c r="AU6" s="3" t="s">
        <v>54</v>
      </c>
      <c r="AV6" s="3" t="s">
        <v>55</v>
      </c>
      <c r="AW6" s="3" t="s">
        <v>56</v>
      </c>
      <c r="AX6" s="3" t="s">
        <v>57</v>
      </c>
      <c r="AY6" s="3" t="s">
        <v>58</v>
      </c>
      <c r="AZ6" s="3" t="s">
        <v>59</v>
      </c>
      <c r="BA6" s="3" t="s">
        <v>60</v>
      </c>
      <c r="BB6" s="3" t="s">
        <v>61</v>
      </c>
      <c r="BC6" s="3" t="s">
        <v>62</v>
      </c>
      <c r="BD6" s="3" t="s">
        <v>63</v>
      </c>
      <c r="BE6" s="3" t="s">
        <v>64</v>
      </c>
      <c r="BF6" s="3" t="s">
        <v>65</v>
      </c>
      <c r="BG6" s="52" t="s">
        <v>66</v>
      </c>
      <c r="BH6" s="3" t="s">
        <v>67</v>
      </c>
      <c r="BI6" s="3" t="s">
        <v>68</v>
      </c>
      <c r="BJ6" s="3" t="s">
        <v>69</v>
      </c>
      <c r="BK6" s="3" t="s">
        <v>70</v>
      </c>
      <c r="BL6" s="3" t="s">
        <v>71</v>
      </c>
      <c r="BM6" s="3" t="s">
        <v>72</v>
      </c>
      <c r="BN6" s="3" t="s">
        <v>73</v>
      </c>
      <c r="BO6" s="3" t="s">
        <v>74</v>
      </c>
      <c r="BP6" s="3" t="s">
        <v>75</v>
      </c>
      <c r="BQ6" s="3" t="s">
        <v>76</v>
      </c>
      <c r="BR6" s="3" t="s">
        <v>77</v>
      </c>
      <c r="BS6" s="3" t="s">
        <v>78</v>
      </c>
      <c r="BT6" s="3" t="s">
        <v>79</v>
      </c>
      <c r="BU6" s="52" t="s">
        <v>80</v>
      </c>
      <c r="BV6" s="52" t="s">
        <v>81</v>
      </c>
      <c r="BW6" s="3" t="s">
        <v>82</v>
      </c>
      <c r="BX6" s="3" t="s">
        <v>83</v>
      </c>
    </row>
    <row r="7" spans="2:76" s="53" customFormat="1" ht="11.25">
      <c r="B7" s="34"/>
      <c r="C7" s="35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  <c r="AT7" s="4">
        <v>43</v>
      </c>
      <c r="AU7" s="4">
        <v>44</v>
      </c>
      <c r="AV7" s="4">
        <v>45</v>
      </c>
      <c r="AW7" s="4">
        <v>46</v>
      </c>
      <c r="AX7" s="4">
        <v>47</v>
      </c>
      <c r="AY7" s="4">
        <v>48</v>
      </c>
      <c r="AZ7" s="4">
        <v>49</v>
      </c>
      <c r="BA7" s="4">
        <v>50</v>
      </c>
      <c r="BB7" s="4">
        <v>51</v>
      </c>
      <c r="BC7" s="4">
        <v>52</v>
      </c>
      <c r="BD7" s="4">
        <v>53</v>
      </c>
      <c r="BE7" s="4">
        <v>54</v>
      </c>
      <c r="BF7" s="4">
        <v>55</v>
      </c>
      <c r="BG7" s="4">
        <v>56</v>
      </c>
      <c r="BH7" s="4">
        <v>57</v>
      </c>
      <c r="BI7" s="4">
        <v>58</v>
      </c>
      <c r="BJ7" s="4">
        <v>59</v>
      </c>
      <c r="BK7" s="4">
        <v>60</v>
      </c>
      <c r="BL7" s="4">
        <v>61</v>
      </c>
      <c r="BM7" s="4">
        <v>62</v>
      </c>
      <c r="BN7" s="4">
        <v>63</v>
      </c>
      <c r="BO7" s="4">
        <v>64</v>
      </c>
      <c r="BP7" s="4">
        <v>65</v>
      </c>
      <c r="BQ7" s="4">
        <v>66</v>
      </c>
      <c r="BR7" s="4">
        <v>67</v>
      </c>
      <c r="BS7" s="4">
        <v>68</v>
      </c>
      <c r="BT7" s="4">
        <v>69</v>
      </c>
      <c r="BU7" s="4">
        <v>70</v>
      </c>
      <c r="BV7" s="4">
        <v>71</v>
      </c>
      <c r="BW7" s="4">
        <v>72</v>
      </c>
      <c r="BX7" s="4">
        <v>73</v>
      </c>
    </row>
    <row r="8" spans="1:76" ht="12.75">
      <c r="A8" s="48"/>
      <c r="B8" s="141" t="s">
        <v>11</v>
      </c>
      <c r="C8" s="54">
        <v>1</v>
      </c>
      <c r="D8" s="55">
        <v>0.083392</v>
      </c>
      <c r="E8" s="56">
        <v>0.002373</v>
      </c>
      <c r="F8" s="56">
        <v>0.004238</v>
      </c>
      <c r="G8" s="55">
        <v>0</v>
      </c>
      <c r="H8" s="56">
        <v>0</v>
      </c>
      <c r="I8" s="56">
        <v>0</v>
      </c>
      <c r="J8" s="56">
        <v>8E-05</v>
      </c>
      <c r="K8" s="55">
        <v>2.4E-05</v>
      </c>
      <c r="L8" s="56">
        <v>0.000235</v>
      </c>
      <c r="M8" s="56">
        <v>0</v>
      </c>
      <c r="N8" s="56">
        <v>0</v>
      </c>
      <c r="O8" s="56">
        <v>0.481525</v>
      </c>
      <c r="P8" s="56">
        <v>0.340376</v>
      </c>
      <c r="Q8" s="56">
        <v>0.319951</v>
      </c>
      <c r="R8" s="56">
        <v>0.103285</v>
      </c>
      <c r="S8" s="56">
        <v>0.210021</v>
      </c>
      <c r="T8" s="56">
        <v>0.045372</v>
      </c>
      <c r="U8" s="56">
        <v>0.004746</v>
      </c>
      <c r="V8" s="56">
        <v>0.017173</v>
      </c>
      <c r="W8" s="57">
        <v>0.000172</v>
      </c>
      <c r="X8" s="56">
        <v>0.002457</v>
      </c>
      <c r="Y8" s="57">
        <v>7.9E-05</v>
      </c>
      <c r="Z8" s="56">
        <v>0.001484</v>
      </c>
      <c r="AA8" s="57">
        <v>0.000227</v>
      </c>
      <c r="AB8" s="56">
        <v>7.6E-05</v>
      </c>
      <c r="AC8" s="57">
        <v>0.000146</v>
      </c>
      <c r="AD8" s="56">
        <v>0</v>
      </c>
      <c r="AE8" s="57">
        <v>2.1E-05</v>
      </c>
      <c r="AF8" s="56">
        <v>5E-06</v>
      </c>
      <c r="AG8" s="57">
        <v>2.2E-05</v>
      </c>
      <c r="AH8" s="56">
        <v>0.000607</v>
      </c>
      <c r="AI8" s="57">
        <v>0</v>
      </c>
      <c r="AJ8" s="56">
        <v>0</v>
      </c>
      <c r="AK8" s="57">
        <v>1.8E-05</v>
      </c>
      <c r="AL8" s="56">
        <v>2.9E-05</v>
      </c>
      <c r="AM8" s="57">
        <v>2E-06</v>
      </c>
      <c r="AN8" s="56">
        <v>0</v>
      </c>
      <c r="AO8" s="57">
        <v>0.000949</v>
      </c>
      <c r="AP8" s="56">
        <v>0</v>
      </c>
      <c r="AQ8" s="57">
        <v>0.003198</v>
      </c>
      <c r="AR8" s="56">
        <v>0.000152</v>
      </c>
      <c r="AS8" s="57">
        <v>0.000774</v>
      </c>
      <c r="AT8" s="56">
        <v>0.003379</v>
      </c>
      <c r="AU8" s="57">
        <v>0.008311</v>
      </c>
      <c r="AV8" s="56">
        <v>0.011741</v>
      </c>
      <c r="AW8" s="57">
        <v>0</v>
      </c>
      <c r="AX8" s="56">
        <v>0.000125</v>
      </c>
      <c r="AY8" s="57">
        <v>0.003441</v>
      </c>
      <c r="AZ8" s="56">
        <v>0</v>
      </c>
      <c r="BA8" s="57">
        <v>5E-05</v>
      </c>
      <c r="BB8" s="56">
        <v>0.000102</v>
      </c>
      <c r="BC8" s="57">
        <v>0.000387</v>
      </c>
      <c r="BD8" s="56">
        <v>3.2E-05</v>
      </c>
      <c r="BE8" s="57">
        <v>1.6E-05</v>
      </c>
      <c r="BF8" s="56">
        <v>8.4E-05</v>
      </c>
      <c r="BG8" s="57">
        <v>5.7E-05</v>
      </c>
      <c r="BH8" s="56">
        <v>0.000681</v>
      </c>
      <c r="BI8" s="57">
        <v>0.000382</v>
      </c>
      <c r="BJ8" s="56">
        <v>0.006317</v>
      </c>
      <c r="BK8" s="57">
        <v>7E-06</v>
      </c>
      <c r="BL8" s="56">
        <v>0.00224</v>
      </c>
      <c r="BM8" s="57">
        <v>0.001012</v>
      </c>
      <c r="BN8" s="56">
        <v>5.3E-05</v>
      </c>
      <c r="BO8" s="57">
        <v>0.000237</v>
      </c>
      <c r="BP8" s="56">
        <v>0.025338</v>
      </c>
      <c r="BQ8" s="57">
        <v>0.000341</v>
      </c>
      <c r="BR8" s="56">
        <v>0.001394</v>
      </c>
      <c r="BS8" s="57">
        <v>0.0004</v>
      </c>
      <c r="BT8" s="56">
        <v>0.000561</v>
      </c>
      <c r="BU8" s="57">
        <v>0</v>
      </c>
      <c r="BV8" s="56">
        <v>0.000107</v>
      </c>
      <c r="BW8" s="56">
        <v>0.000206</v>
      </c>
      <c r="BX8" s="56">
        <v>0</v>
      </c>
    </row>
    <row r="9" spans="1:76" ht="12.75">
      <c r="A9" s="48"/>
      <c r="B9" s="141" t="s">
        <v>12</v>
      </c>
      <c r="C9" s="58">
        <v>2</v>
      </c>
      <c r="D9" s="55">
        <v>0.000522</v>
      </c>
      <c r="E9" s="56">
        <v>0.000321</v>
      </c>
      <c r="F9" s="56">
        <v>0</v>
      </c>
      <c r="G9" s="55">
        <v>0</v>
      </c>
      <c r="H9" s="56">
        <v>0</v>
      </c>
      <c r="I9" s="56">
        <v>0</v>
      </c>
      <c r="J9" s="56">
        <v>0</v>
      </c>
      <c r="K9" s="55">
        <v>5E-06</v>
      </c>
      <c r="L9" s="56">
        <v>2E-05</v>
      </c>
      <c r="M9" s="56">
        <v>0</v>
      </c>
      <c r="N9" s="56">
        <v>0</v>
      </c>
      <c r="O9" s="56">
        <v>0.000102</v>
      </c>
      <c r="P9" s="56">
        <v>0</v>
      </c>
      <c r="Q9" s="56">
        <v>3E-06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7">
        <v>0.081754</v>
      </c>
      <c r="X9" s="56">
        <v>0.045119</v>
      </c>
      <c r="Y9" s="57">
        <v>0.000216</v>
      </c>
      <c r="Z9" s="56">
        <v>0.001474</v>
      </c>
      <c r="AA9" s="57">
        <v>0.004206</v>
      </c>
      <c r="AB9" s="56">
        <v>0</v>
      </c>
      <c r="AC9" s="57">
        <v>0</v>
      </c>
      <c r="AD9" s="56">
        <v>0</v>
      </c>
      <c r="AE9" s="57">
        <v>0</v>
      </c>
      <c r="AF9" s="56">
        <v>5E-06</v>
      </c>
      <c r="AG9" s="57">
        <v>3.7E-05</v>
      </c>
      <c r="AH9" s="56">
        <v>5.5E-05</v>
      </c>
      <c r="AI9" s="57">
        <v>2.7E-05</v>
      </c>
      <c r="AJ9" s="56">
        <v>0</v>
      </c>
      <c r="AK9" s="57">
        <v>0</v>
      </c>
      <c r="AL9" s="56">
        <v>0</v>
      </c>
      <c r="AM9" s="57">
        <v>0</v>
      </c>
      <c r="AN9" s="56">
        <v>0</v>
      </c>
      <c r="AO9" s="57">
        <v>0.001024</v>
      </c>
      <c r="AP9" s="56">
        <v>0</v>
      </c>
      <c r="AQ9" s="57">
        <v>0</v>
      </c>
      <c r="AR9" s="56">
        <v>0</v>
      </c>
      <c r="AS9" s="57">
        <v>0</v>
      </c>
      <c r="AT9" s="56">
        <v>0</v>
      </c>
      <c r="AU9" s="57">
        <v>0</v>
      </c>
      <c r="AV9" s="56">
        <v>0</v>
      </c>
      <c r="AW9" s="57">
        <v>0</v>
      </c>
      <c r="AX9" s="56">
        <v>0</v>
      </c>
      <c r="AY9" s="57">
        <v>0</v>
      </c>
      <c r="AZ9" s="56">
        <v>0</v>
      </c>
      <c r="BA9" s="57">
        <v>0</v>
      </c>
      <c r="BB9" s="56">
        <v>0</v>
      </c>
      <c r="BC9" s="57">
        <v>0</v>
      </c>
      <c r="BD9" s="56">
        <v>0</v>
      </c>
      <c r="BE9" s="57">
        <v>0</v>
      </c>
      <c r="BF9" s="56">
        <v>0</v>
      </c>
      <c r="BG9" s="57">
        <v>0</v>
      </c>
      <c r="BH9" s="56">
        <v>0</v>
      </c>
      <c r="BI9" s="57">
        <v>1E-05</v>
      </c>
      <c r="BJ9" s="56">
        <v>0.000391</v>
      </c>
      <c r="BK9" s="57">
        <v>0</v>
      </c>
      <c r="BL9" s="56">
        <v>0</v>
      </c>
      <c r="BM9" s="57">
        <v>6E-06</v>
      </c>
      <c r="BN9" s="56">
        <v>0</v>
      </c>
      <c r="BO9" s="57">
        <v>0</v>
      </c>
      <c r="BP9" s="56">
        <v>0</v>
      </c>
      <c r="BQ9" s="57">
        <v>0</v>
      </c>
      <c r="BR9" s="56">
        <v>0.000123</v>
      </c>
      <c r="BS9" s="57">
        <v>0.000129</v>
      </c>
      <c r="BT9" s="56">
        <v>9.4E-05</v>
      </c>
      <c r="BU9" s="57">
        <v>0</v>
      </c>
      <c r="BV9" s="56">
        <v>0</v>
      </c>
      <c r="BW9" s="56">
        <v>9.4E-05</v>
      </c>
      <c r="BX9" s="56">
        <v>0</v>
      </c>
    </row>
    <row r="10" spans="1:76" ht="12.75">
      <c r="A10" s="48"/>
      <c r="B10" s="141" t="s">
        <v>13</v>
      </c>
      <c r="C10" s="58">
        <v>3</v>
      </c>
      <c r="D10" s="55">
        <v>0</v>
      </c>
      <c r="E10" s="56">
        <v>0</v>
      </c>
      <c r="F10" s="56">
        <v>0</v>
      </c>
      <c r="G10" s="55">
        <v>0</v>
      </c>
      <c r="H10" s="56">
        <v>0</v>
      </c>
      <c r="I10" s="56">
        <v>0</v>
      </c>
      <c r="J10" s="56">
        <v>0</v>
      </c>
      <c r="K10" s="55">
        <v>0</v>
      </c>
      <c r="L10" s="56">
        <v>5E-06</v>
      </c>
      <c r="M10" s="56">
        <v>0</v>
      </c>
      <c r="N10" s="56">
        <v>0</v>
      </c>
      <c r="O10" s="56">
        <v>3.2E-05</v>
      </c>
      <c r="P10" s="56">
        <v>0.000112</v>
      </c>
      <c r="Q10" s="56">
        <v>0.007493</v>
      </c>
      <c r="R10" s="56">
        <v>8.5E-05</v>
      </c>
      <c r="S10" s="56">
        <v>0</v>
      </c>
      <c r="T10" s="56">
        <v>0</v>
      </c>
      <c r="U10" s="56">
        <v>0</v>
      </c>
      <c r="V10" s="56">
        <v>0</v>
      </c>
      <c r="W10" s="57">
        <v>0</v>
      </c>
      <c r="X10" s="56">
        <v>0</v>
      </c>
      <c r="Y10" s="57">
        <v>0</v>
      </c>
      <c r="Z10" s="56">
        <v>1.6E-05</v>
      </c>
      <c r="AA10" s="57">
        <v>0</v>
      </c>
      <c r="AB10" s="56">
        <v>0</v>
      </c>
      <c r="AC10" s="57">
        <v>0</v>
      </c>
      <c r="AD10" s="56">
        <v>0</v>
      </c>
      <c r="AE10" s="57">
        <v>0</v>
      </c>
      <c r="AF10" s="56">
        <v>0</v>
      </c>
      <c r="AG10" s="57">
        <v>0</v>
      </c>
      <c r="AH10" s="56">
        <v>1E-05</v>
      </c>
      <c r="AI10" s="57">
        <v>0</v>
      </c>
      <c r="AJ10" s="56">
        <v>0</v>
      </c>
      <c r="AK10" s="57">
        <v>0</v>
      </c>
      <c r="AL10" s="56">
        <v>0</v>
      </c>
      <c r="AM10" s="57">
        <v>0</v>
      </c>
      <c r="AN10" s="56">
        <v>0</v>
      </c>
      <c r="AO10" s="57">
        <v>0</v>
      </c>
      <c r="AP10" s="56">
        <v>0</v>
      </c>
      <c r="AQ10" s="57">
        <v>0</v>
      </c>
      <c r="AR10" s="56">
        <v>1.8E-05</v>
      </c>
      <c r="AS10" s="57">
        <v>0</v>
      </c>
      <c r="AT10" s="56">
        <v>5E-06</v>
      </c>
      <c r="AU10" s="57">
        <v>0.007051</v>
      </c>
      <c r="AV10" s="56">
        <v>0.007801</v>
      </c>
      <c r="AW10" s="57">
        <v>0</v>
      </c>
      <c r="AX10" s="56">
        <v>0</v>
      </c>
      <c r="AY10" s="57">
        <v>0</v>
      </c>
      <c r="AZ10" s="56">
        <v>0</v>
      </c>
      <c r="BA10" s="57">
        <v>5E-06</v>
      </c>
      <c r="BB10" s="56">
        <v>0</v>
      </c>
      <c r="BC10" s="57">
        <v>6.7E-05</v>
      </c>
      <c r="BD10" s="56">
        <v>0</v>
      </c>
      <c r="BE10" s="57">
        <v>0</v>
      </c>
      <c r="BF10" s="56">
        <v>0</v>
      </c>
      <c r="BG10" s="57">
        <v>0</v>
      </c>
      <c r="BH10" s="56">
        <v>0</v>
      </c>
      <c r="BI10" s="57">
        <v>0</v>
      </c>
      <c r="BJ10" s="56">
        <v>0.000112</v>
      </c>
      <c r="BK10" s="57">
        <v>0</v>
      </c>
      <c r="BL10" s="56">
        <v>0.000725</v>
      </c>
      <c r="BM10" s="57">
        <v>0.000573</v>
      </c>
      <c r="BN10" s="56">
        <v>0</v>
      </c>
      <c r="BO10" s="57">
        <v>0</v>
      </c>
      <c r="BP10" s="56">
        <v>0</v>
      </c>
      <c r="BQ10" s="57">
        <v>5.4E-05</v>
      </c>
      <c r="BR10" s="56">
        <v>7E-05</v>
      </c>
      <c r="BS10" s="57">
        <v>1.4E-05</v>
      </c>
      <c r="BT10" s="56">
        <v>0.000287</v>
      </c>
      <c r="BU10" s="57">
        <v>0</v>
      </c>
      <c r="BV10" s="56">
        <v>0.000107</v>
      </c>
      <c r="BW10" s="56">
        <v>0</v>
      </c>
      <c r="BX10" s="56">
        <v>0</v>
      </c>
    </row>
    <row r="11" spans="1:76" ht="12.75">
      <c r="A11" s="48"/>
      <c r="B11" s="141" t="s">
        <v>14</v>
      </c>
      <c r="C11" s="58">
        <v>4</v>
      </c>
      <c r="D11" s="55">
        <v>1.4E-05</v>
      </c>
      <c r="E11" s="56">
        <v>0</v>
      </c>
      <c r="F11" s="56">
        <v>9E-05</v>
      </c>
      <c r="G11" s="55">
        <v>0.000173</v>
      </c>
      <c r="H11" s="56">
        <v>0</v>
      </c>
      <c r="I11" s="56">
        <v>0</v>
      </c>
      <c r="J11" s="56">
        <v>0.002244</v>
      </c>
      <c r="K11" s="55">
        <v>0.000801</v>
      </c>
      <c r="L11" s="56">
        <v>0.08812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7">
        <v>0</v>
      </c>
      <c r="X11" s="56">
        <v>0</v>
      </c>
      <c r="Y11" s="57">
        <v>0</v>
      </c>
      <c r="Z11" s="56">
        <v>0.000626</v>
      </c>
      <c r="AA11" s="57">
        <v>1.5E-05</v>
      </c>
      <c r="AB11" s="56">
        <v>0.001602</v>
      </c>
      <c r="AC11" s="57">
        <v>0</v>
      </c>
      <c r="AD11" s="56">
        <v>0</v>
      </c>
      <c r="AE11" s="57">
        <v>1E-05</v>
      </c>
      <c r="AF11" s="56">
        <v>0.009708</v>
      </c>
      <c r="AG11" s="57">
        <v>7.4E-05</v>
      </c>
      <c r="AH11" s="56">
        <v>2E-05</v>
      </c>
      <c r="AI11" s="57">
        <v>2.7E-05</v>
      </c>
      <c r="AJ11" s="56">
        <v>0.000557</v>
      </c>
      <c r="AK11" s="57">
        <v>5.5E-05</v>
      </c>
      <c r="AL11" s="56">
        <v>0</v>
      </c>
      <c r="AM11" s="57">
        <v>0</v>
      </c>
      <c r="AN11" s="56">
        <v>0</v>
      </c>
      <c r="AO11" s="57">
        <v>0</v>
      </c>
      <c r="AP11" s="56">
        <v>0</v>
      </c>
      <c r="AQ11" s="57">
        <v>0</v>
      </c>
      <c r="AR11" s="56">
        <v>0.000112</v>
      </c>
      <c r="AS11" s="57">
        <v>3.5E-05</v>
      </c>
      <c r="AT11" s="56">
        <v>0</v>
      </c>
      <c r="AU11" s="57">
        <v>5.7E-05</v>
      </c>
      <c r="AV11" s="56">
        <v>1.7E-05</v>
      </c>
      <c r="AW11" s="57">
        <v>4.8E-05</v>
      </c>
      <c r="AX11" s="56">
        <v>7E-06</v>
      </c>
      <c r="AY11" s="57">
        <v>0</v>
      </c>
      <c r="AZ11" s="56">
        <v>0</v>
      </c>
      <c r="BA11" s="57">
        <v>0.000171</v>
      </c>
      <c r="BB11" s="56">
        <v>0</v>
      </c>
      <c r="BC11" s="57">
        <v>0</v>
      </c>
      <c r="BD11" s="56">
        <v>5.2E-05</v>
      </c>
      <c r="BE11" s="57">
        <v>0.000192</v>
      </c>
      <c r="BF11" s="56">
        <v>2.1E-05</v>
      </c>
      <c r="BG11" s="57">
        <v>3.6E-05</v>
      </c>
      <c r="BH11" s="56">
        <v>4.3E-05</v>
      </c>
      <c r="BI11" s="57">
        <v>6.2E-05</v>
      </c>
      <c r="BJ11" s="56">
        <v>0.000727</v>
      </c>
      <c r="BK11" s="57">
        <v>3E-06</v>
      </c>
      <c r="BL11" s="56">
        <v>1.9E-05</v>
      </c>
      <c r="BM11" s="57">
        <v>0</v>
      </c>
      <c r="BN11" s="56">
        <v>0</v>
      </c>
      <c r="BO11" s="57">
        <v>0</v>
      </c>
      <c r="BP11" s="56">
        <v>1.5E-05</v>
      </c>
      <c r="BQ11" s="57">
        <v>1.8E-05</v>
      </c>
      <c r="BR11" s="56">
        <v>0.000307</v>
      </c>
      <c r="BS11" s="57">
        <v>3.7E-05</v>
      </c>
      <c r="BT11" s="56">
        <v>4E-06</v>
      </c>
      <c r="BU11" s="57">
        <v>0</v>
      </c>
      <c r="BV11" s="56">
        <v>0</v>
      </c>
      <c r="BW11" s="56">
        <v>0.000861</v>
      </c>
      <c r="BX11" s="56">
        <v>0</v>
      </c>
    </row>
    <row r="12" spans="1:76" ht="12.75">
      <c r="A12" s="48"/>
      <c r="B12" s="141" t="s">
        <v>15</v>
      </c>
      <c r="C12" s="58">
        <v>5</v>
      </c>
      <c r="D12" s="55">
        <v>0</v>
      </c>
      <c r="E12" s="56">
        <v>0</v>
      </c>
      <c r="F12" s="56">
        <v>0</v>
      </c>
      <c r="G12" s="55">
        <v>0</v>
      </c>
      <c r="H12" s="56">
        <v>0.034667</v>
      </c>
      <c r="I12" s="56">
        <v>0</v>
      </c>
      <c r="J12" s="56">
        <v>0</v>
      </c>
      <c r="K12" s="55">
        <v>0.602261</v>
      </c>
      <c r="L12" s="56">
        <v>4.6E-05</v>
      </c>
      <c r="M12" s="56">
        <v>0.683745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7">
        <v>0</v>
      </c>
      <c r="X12" s="56">
        <v>0</v>
      </c>
      <c r="Y12" s="57">
        <v>7E-06</v>
      </c>
      <c r="Z12" s="56">
        <v>0.000519</v>
      </c>
      <c r="AA12" s="57">
        <v>0</v>
      </c>
      <c r="AB12" s="56">
        <v>0</v>
      </c>
      <c r="AC12" s="57">
        <v>0</v>
      </c>
      <c r="AD12" s="56">
        <v>0</v>
      </c>
      <c r="AE12" s="57">
        <v>0</v>
      </c>
      <c r="AF12" s="56">
        <v>0</v>
      </c>
      <c r="AG12" s="57">
        <v>0</v>
      </c>
      <c r="AH12" s="56">
        <v>5E-06</v>
      </c>
      <c r="AI12" s="57">
        <v>0</v>
      </c>
      <c r="AJ12" s="56">
        <v>0</v>
      </c>
      <c r="AK12" s="57">
        <v>0</v>
      </c>
      <c r="AL12" s="56">
        <v>0</v>
      </c>
      <c r="AM12" s="57">
        <v>0</v>
      </c>
      <c r="AN12" s="56">
        <v>0</v>
      </c>
      <c r="AO12" s="57">
        <v>0</v>
      </c>
      <c r="AP12" s="56">
        <v>0</v>
      </c>
      <c r="AQ12" s="57">
        <v>0</v>
      </c>
      <c r="AR12" s="56">
        <v>0</v>
      </c>
      <c r="AS12" s="57">
        <v>0</v>
      </c>
      <c r="AT12" s="56">
        <v>0</v>
      </c>
      <c r="AU12" s="57">
        <v>0</v>
      </c>
      <c r="AV12" s="56">
        <v>0</v>
      </c>
      <c r="AW12" s="57">
        <v>0</v>
      </c>
      <c r="AX12" s="56">
        <v>4.2E-05</v>
      </c>
      <c r="AY12" s="57">
        <v>0</v>
      </c>
      <c r="AZ12" s="56">
        <v>0</v>
      </c>
      <c r="BA12" s="57">
        <v>0.000457</v>
      </c>
      <c r="BB12" s="56">
        <v>0</v>
      </c>
      <c r="BC12" s="57">
        <v>0.000375</v>
      </c>
      <c r="BD12" s="56">
        <v>0</v>
      </c>
      <c r="BE12" s="57">
        <v>0</v>
      </c>
      <c r="BF12" s="56">
        <v>0</v>
      </c>
      <c r="BG12" s="57">
        <v>0</v>
      </c>
      <c r="BH12" s="56">
        <v>8.7E-05</v>
      </c>
      <c r="BI12" s="57">
        <v>0.000134</v>
      </c>
      <c r="BJ12" s="56">
        <v>0.000475</v>
      </c>
      <c r="BK12" s="57">
        <v>0</v>
      </c>
      <c r="BL12" s="56">
        <v>0</v>
      </c>
      <c r="BM12" s="57">
        <v>0</v>
      </c>
      <c r="BN12" s="56">
        <v>0</v>
      </c>
      <c r="BO12" s="57">
        <v>0</v>
      </c>
      <c r="BP12" s="56">
        <v>0</v>
      </c>
      <c r="BQ12" s="57">
        <v>0</v>
      </c>
      <c r="BR12" s="56">
        <v>0</v>
      </c>
      <c r="BS12" s="57">
        <v>0</v>
      </c>
      <c r="BT12" s="56">
        <v>0</v>
      </c>
      <c r="BU12" s="57">
        <v>0</v>
      </c>
      <c r="BV12" s="56">
        <v>0</v>
      </c>
      <c r="BW12" s="56">
        <v>0</v>
      </c>
      <c r="BX12" s="56">
        <v>0</v>
      </c>
    </row>
    <row r="13" spans="1:76" ht="12.75">
      <c r="A13" s="48"/>
      <c r="B13" s="141" t="s">
        <v>16</v>
      </c>
      <c r="C13" s="58">
        <v>6</v>
      </c>
      <c r="D13" s="55">
        <v>0</v>
      </c>
      <c r="E13" s="56">
        <v>0</v>
      </c>
      <c r="F13" s="56">
        <v>0</v>
      </c>
      <c r="G13" s="55">
        <v>0</v>
      </c>
      <c r="H13" s="56">
        <v>0</v>
      </c>
      <c r="I13" s="56">
        <v>0</v>
      </c>
      <c r="J13" s="56">
        <v>0</v>
      </c>
      <c r="K13" s="55">
        <v>0.000254</v>
      </c>
      <c r="L13" s="56">
        <v>3.1E-05</v>
      </c>
      <c r="M13" s="56">
        <v>0</v>
      </c>
      <c r="N13" s="56">
        <v>0</v>
      </c>
      <c r="O13" s="56">
        <v>0</v>
      </c>
      <c r="P13" s="56">
        <v>0</v>
      </c>
      <c r="Q13" s="56">
        <v>3E-06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7">
        <v>0</v>
      </c>
      <c r="X13" s="56">
        <v>1E-05</v>
      </c>
      <c r="Y13" s="57">
        <v>0</v>
      </c>
      <c r="Z13" s="56">
        <v>0.00132</v>
      </c>
      <c r="AA13" s="57">
        <v>7.6E-05</v>
      </c>
      <c r="AB13" s="56">
        <v>0.000153</v>
      </c>
      <c r="AC13" s="57">
        <v>0</v>
      </c>
      <c r="AD13" s="56">
        <v>5.6E-05</v>
      </c>
      <c r="AE13" s="57">
        <v>2.1E-05</v>
      </c>
      <c r="AF13" s="56">
        <v>0.057734</v>
      </c>
      <c r="AG13" s="57">
        <v>0.000992</v>
      </c>
      <c r="AH13" s="56">
        <v>0.000119</v>
      </c>
      <c r="AI13" s="57">
        <v>0</v>
      </c>
      <c r="AJ13" s="56">
        <v>0.000245</v>
      </c>
      <c r="AK13" s="57">
        <v>0</v>
      </c>
      <c r="AL13" s="56">
        <v>0</v>
      </c>
      <c r="AM13" s="57">
        <v>0</v>
      </c>
      <c r="AN13" s="56">
        <v>0</v>
      </c>
      <c r="AO13" s="57">
        <v>0.000173</v>
      </c>
      <c r="AP13" s="56">
        <v>0</v>
      </c>
      <c r="AQ13" s="57">
        <v>0</v>
      </c>
      <c r="AR13" s="56">
        <v>0</v>
      </c>
      <c r="AS13" s="57">
        <v>0</v>
      </c>
      <c r="AT13" s="56">
        <v>0</v>
      </c>
      <c r="AU13" s="57">
        <v>0</v>
      </c>
      <c r="AV13" s="56">
        <v>0</v>
      </c>
      <c r="AW13" s="57">
        <v>0</v>
      </c>
      <c r="AX13" s="56">
        <v>0</v>
      </c>
      <c r="AY13" s="57">
        <v>0</v>
      </c>
      <c r="AZ13" s="56">
        <v>0</v>
      </c>
      <c r="BA13" s="57">
        <v>0</v>
      </c>
      <c r="BB13" s="56">
        <v>0</v>
      </c>
      <c r="BC13" s="57">
        <v>0</v>
      </c>
      <c r="BD13" s="56">
        <v>0</v>
      </c>
      <c r="BE13" s="57">
        <v>0</v>
      </c>
      <c r="BF13" s="56">
        <v>0</v>
      </c>
      <c r="BG13" s="57">
        <v>0</v>
      </c>
      <c r="BH13" s="56">
        <v>0</v>
      </c>
      <c r="BI13" s="57">
        <v>1E-05</v>
      </c>
      <c r="BJ13" s="56">
        <v>0.000335</v>
      </c>
      <c r="BK13" s="57">
        <v>0</v>
      </c>
      <c r="BL13" s="56">
        <v>0</v>
      </c>
      <c r="BM13" s="57">
        <v>0</v>
      </c>
      <c r="BN13" s="56">
        <v>0</v>
      </c>
      <c r="BO13" s="57">
        <v>0</v>
      </c>
      <c r="BP13" s="56">
        <v>0</v>
      </c>
      <c r="BQ13" s="57">
        <v>0</v>
      </c>
      <c r="BR13" s="56">
        <v>0</v>
      </c>
      <c r="BS13" s="57">
        <v>0</v>
      </c>
      <c r="BT13" s="56">
        <v>0</v>
      </c>
      <c r="BU13" s="57">
        <v>0</v>
      </c>
      <c r="BV13" s="56">
        <v>0</v>
      </c>
      <c r="BW13" s="56">
        <v>0</v>
      </c>
      <c r="BX13" s="56">
        <v>0</v>
      </c>
    </row>
    <row r="14" spans="1:76" ht="12.75">
      <c r="A14" s="48"/>
      <c r="B14" s="141" t="s">
        <v>17</v>
      </c>
      <c r="C14" s="58">
        <v>7</v>
      </c>
      <c r="D14" s="55">
        <v>2E-05</v>
      </c>
      <c r="E14" s="56">
        <v>0</v>
      </c>
      <c r="F14" s="56">
        <v>0.00266</v>
      </c>
      <c r="G14" s="55">
        <v>0.000866</v>
      </c>
      <c r="H14" s="56">
        <v>0</v>
      </c>
      <c r="I14" s="56">
        <v>0</v>
      </c>
      <c r="J14" s="56">
        <v>0.007976</v>
      </c>
      <c r="K14" s="55">
        <v>0.000104</v>
      </c>
      <c r="L14" s="56">
        <v>3.1E-05</v>
      </c>
      <c r="M14" s="56">
        <v>2.6E-05</v>
      </c>
      <c r="N14" s="56">
        <v>0</v>
      </c>
      <c r="O14" s="56">
        <v>1.3E-05</v>
      </c>
      <c r="P14" s="56">
        <v>3.2E-05</v>
      </c>
      <c r="Q14" s="56">
        <v>0.00054</v>
      </c>
      <c r="R14" s="56">
        <v>1.7E-05</v>
      </c>
      <c r="S14" s="56">
        <v>0</v>
      </c>
      <c r="T14" s="56">
        <v>0.000189</v>
      </c>
      <c r="U14" s="56">
        <v>1.2E-05</v>
      </c>
      <c r="V14" s="56">
        <v>0</v>
      </c>
      <c r="W14" s="57">
        <v>1.1E-05</v>
      </c>
      <c r="X14" s="56">
        <v>0.001684</v>
      </c>
      <c r="Y14" s="57">
        <v>7E-06</v>
      </c>
      <c r="Z14" s="56">
        <v>0.009734</v>
      </c>
      <c r="AA14" s="57">
        <v>0.000129</v>
      </c>
      <c r="AB14" s="56">
        <v>0.03284</v>
      </c>
      <c r="AC14" s="57">
        <v>0.026206</v>
      </c>
      <c r="AD14" s="56">
        <v>0.024312</v>
      </c>
      <c r="AE14" s="57">
        <v>0.045472</v>
      </c>
      <c r="AF14" s="56">
        <v>0.011266</v>
      </c>
      <c r="AG14" s="57">
        <v>0.000762</v>
      </c>
      <c r="AH14" s="56">
        <v>0.000333</v>
      </c>
      <c r="AI14" s="57">
        <v>0</v>
      </c>
      <c r="AJ14" s="56">
        <v>0.000878</v>
      </c>
      <c r="AK14" s="57">
        <v>0</v>
      </c>
      <c r="AL14" s="56">
        <v>8.8E-05</v>
      </c>
      <c r="AM14" s="57">
        <v>0</v>
      </c>
      <c r="AN14" s="56">
        <v>0</v>
      </c>
      <c r="AO14" s="57">
        <v>0.000467</v>
      </c>
      <c r="AP14" s="56">
        <v>0</v>
      </c>
      <c r="AQ14" s="57">
        <v>0.008553</v>
      </c>
      <c r="AR14" s="56">
        <v>1.3E-05</v>
      </c>
      <c r="AS14" s="57">
        <v>0.000326</v>
      </c>
      <c r="AT14" s="56">
        <v>0</v>
      </c>
      <c r="AU14" s="57">
        <v>0.000121</v>
      </c>
      <c r="AV14" s="56">
        <v>7E-06</v>
      </c>
      <c r="AW14" s="57">
        <v>4.8E-05</v>
      </c>
      <c r="AX14" s="56">
        <v>4.5E-05</v>
      </c>
      <c r="AY14" s="57">
        <v>0</v>
      </c>
      <c r="AZ14" s="56">
        <v>0</v>
      </c>
      <c r="BA14" s="57">
        <v>0.000312</v>
      </c>
      <c r="BB14" s="56">
        <v>0.000256</v>
      </c>
      <c r="BC14" s="57">
        <v>0.000276</v>
      </c>
      <c r="BD14" s="56">
        <v>4E-06</v>
      </c>
      <c r="BE14" s="57">
        <v>0</v>
      </c>
      <c r="BF14" s="56">
        <v>0</v>
      </c>
      <c r="BG14" s="57">
        <v>1.3E-05</v>
      </c>
      <c r="BH14" s="56">
        <v>4.3E-05</v>
      </c>
      <c r="BI14" s="57">
        <v>0.00034</v>
      </c>
      <c r="BJ14" s="56">
        <v>0.00028</v>
      </c>
      <c r="BK14" s="57">
        <v>0</v>
      </c>
      <c r="BL14" s="56">
        <v>1.9E-05</v>
      </c>
      <c r="BM14" s="57">
        <v>6E-06</v>
      </c>
      <c r="BN14" s="56">
        <v>0.004595</v>
      </c>
      <c r="BO14" s="57">
        <v>0</v>
      </c>
      <c r="BP14" s="56">
        <v>0.000233</v>
      </c>
      <c r="BQ14" s="57">
        <v>3.6E-05</v>
      </c>
      <c r="BR14" s="56">
        <v>5E-06</v>
      </c>
      <c r="BS14" s="57">
        <v>9E-06</v>
      </c>
      <c r="BT14" s="56">
        <v>0</v>
      </c>
      <c r="BU14" s="57">
        <v>0.000643</v>
      </c>
      <c r="BV14" s="56">
        <v>0</v>
      </c>
      <c r="BW14" s="56">
        <v>0</v>
      </c>
      <c r="BX14" s="56">
        <v>0</v>
      </c>
    </row>
    <row r="15" spans="1:76" ht="12.75">
      <c r="A15" s="48"/>
      <c r="B15" s="141" t="s">
        <v>18</v>
      </c>
      <c r="C15" s="58">
        <v>8</v>
      </c>
      <c r="D15" s="55">
        <v>0.014759</v>
      </c>
      <c r="E15" s="56">
        <v>0.005708</v>
      </c>
      <c r="F15" s="56">
        <v>0.04418</v>
      </c>
      <c r="G15" s="55">
        <v>0.035959</v>
      </c>
      <c r="H15" s="56">
        <v>0.051733</v>
      </c>
      <c r="I15" s="56">
        <v>0.033916</v>
      </c>
      <c r="J15" s="56">
        <v>0.050739</v>
      </c>
      <c r="K15" s="55">
        <v>0.112636</v>
      </c>
      <c r="L15" s="56">
        <v>0.094515</v>
      </c>
      <c r="M15" s="56">
        <v>0.004356</v>
      </c>
      <c r="N15" s="56">
        <v>0.021096</v>
      </c>
      <c r="O15" s="56">
        <v>0.001742</v>
      </c>
      <c r="P15" s="56">
        <v>0.001264</v>
      </c>
      <c r="Q15" s="56">
        <v>0.001652</v>
      </c>
      <c r="R15" s="56">
        <v>0.001473</v>
      </c>
      <c r="S15" s="56">
        <v>0.001002</v>
      </c>
      <c r="T15" s="56">
        <v>0.000776</v>
      </c>
      <c r="U15" s="56">
        <v>0.001383</v>
      </c>
      <c r="V15" s="56">
        <v>0.00153</v>
      </c>
      <c r="W15" s="57">
        <v>0.006669</v>
      </c>
      <c r="X15" s="56">
        <v>0.00214</v>
      </c>
      <c r="Y15" s="57">
        <v>0.001162</v>
      </c>
      <c r="Z15" s="56">
        <v>0.086686</v>
      </c>
      <c r="AA15" s="57">
        <v>0.004305</v>
      </c>
      <c r="AB15" s="56">
        <v>0.024754</v>
      </c>
      <c r="AC15" s="57">
        <v>0.013797</v>
      </c>
      <c r="AD15" s="56">
        <v>0.007973</v>
      </c>
      <c r="AE15" s="57">
        <v>0.00901</v>
      </c>
      <c r="AF15" s="56">
        <v>0.010303</v>
      </c>
      <c r="AG15" s="57">
        <v>0.002553</v>
      </c>
      <c r="AH15" s="56">
        <v>0.003705</v>
      </c>
      <c r="AI15" s="57">
        <v>0.000827</v>
      </c>
      <c r="AJ15" s="56">
        <v>0.001974</v>
      </c>
      <c r="AK15" s="57">
        <v>0.000658</v>
      </c>
      <c r="AL15" s="56">
        <v>0.001146</v>
      </c>
      <c r="AM15" s="57">
        <v>0.000591</v>
      </c>
      <c r="AN15" s="56">
        <v>0.005049</v>
      </c>
      <c r="AO15" s="57">
        <v>0.000731</v>
      </c>
      <c r="AP15" s="56">
        <v>7.1E-05</v>
      </c>
      <c r="AQ15" s="57">
        <v>0.003676</v>
      </c>
      <c r="AR15" s="56">
        <v>0.004219</v>
      </c>
      <c r="AS15" s="57">
        <v>0.009335</v>
      </c>
      <c r="AT15" s="56">
        <v>0.000318</v>
      </c>
      <c r="AU15" s="57">
        <v>0.00361</v>
      </c>
      <c r="AV15" s="56">
        <v>0.007055</v>
      </c>
      <c r="AW15" s="57">
        <v>0.014394</v>
      </c>
      <c r="AX15" s="56">
        <v>0.091521</v>
      </c>
      <c r="AY15" s="57">
        <v>0.109667</v>
      </c>
      <c r="AZ15" s="56">
        <v>0.140999</v>
      </c>
      <c r="BA15" s="57">
        <v>0.01899</v>
      </c>
      <c r="BB15" s="56">
        <v>0.009504</v>
      </c>
      <c r="BC15" s="57">
        <v>0.003033</v>
      </c>
      <c r="BD15" s="56">
        <v>0.000464</v>
      </c>
      <c r="BE15" s="57">
        <v>0.000673</v>
      </c>
      <c r="BF15" s="56">
        <v>0.006216</v>
      </c>
      <c r="BG15" s="57">
        <v>0.000701</v>
      </c>
      <c r="BH15" s="56">
        <v>0.010577</v>
      </c>
      <c r="BI15" s="57">
        <v>0.000526</v>
      </c>
      <c r="BJ15" s="56">
        <v>0.004863</v>
      </c>
      <c r="BK15" s="57">
        <v>0.002075</v>
      </c>
      <c r="BL15" s="56">
        <v>0.007147</v>
      </c>
      <c r="BM15" s="57">
        <v>0.00609</v>
      </c>
      <c r="BN15" s="56">
        <v>0.009431</v>
      </c>
      <c r="BO15" s="57">
        <v>0.005689</v>
      </c>
      <c r="BP15" s="56">
        <v>0.001094</v>
      </c>
      <c r="BQ15" s="57">
        <v>0.005599</v>
      </c>
      <c r="BR15" s="56">
        <v>0.003587</v>
      </c>
      <c r="BS15" s="57">
        <v>0.005941</v>
      </c>
      <c r="BT15" s="56">
        <v>0.00861</v>
      </c>
      <c r="BU15" s="57">
        <v>0.012373</v>
      </c>
      <c r="BV15" s="56">
        <v>0.009277</v>
      </c>
      <c r="BW15" s="56">
        <v>0.009638</v>
      </c>
      <c r="BX15" s="56">
        <v>0</v>
      </c>
    </row>
    <row r="16" spans="1:76" ht="12.75">
      <c r="A16" s="48"/>
      <c r="B16" s="141" t="s">
        <v>19</v>
      </c>
      <c r="C16" s="58">
        <v>9</v>
      </c>
      <c r="D16" s="55">
        <v>0.007636</v>
      </c>
      <c r="E16" s="56">
        <v>0.000321</v>
      </c>
      <c r="F16" s="56">
        <v>0.003291</v>
      </c>
      <c r="G16" s="55">
        <v>0.066459</v>
      </c>
      <c r="H16" s="56">
        <v>0.032533</v>
      </c>
      <c r="I16" s="56">
        <v>0.016958</v>
      </c>
      <c r="J16" s="56">
        <v>0.052062</v>
      </c>
      <c r="K16" s="55">
        <v>0.01386</v>
      </c>
      <c r="L16" s="56">
        <v>0.165578</v>
      </c>
      <c r="M16" s="56">
        <v>0.00293</v>
      </c>
      <c r="N16" s="56">
        <v>0.018234</v>
      </c>
      <c r="O16" s="56">
        <v>0.00518</v>
      </c>
      <c r="P16" s="56">
        <v>0.010196</v>
      </c>
      <c r="Q16" s="56">
        <v>0.006156</v>
      </c>
      <c r="R16" s="56">
        <v>0.012494</v>
      </c>
      <c r="S16" s="56">
        <v>0.00723</v>
      </c>
      <c r="T16" s="56">
        <v>0.013017</v>
      </c>
      <c r="U16" s="56">
        <v>0.006034</v>
      </c>
      <c r="V16" s="56">
        <v>0.007619</v>
      </c>
      <c r="W16" s="57">
        <v>0.017004</v>
      </c>
      <c r="X16" s="56">
        <v>0.026275</v>
      </c>
      <c r="Y16" s="57">
        <v>0.011847</v>
      </c>
      <c r="Z16" s="56">
        <v>0.012124</v>
      </c>
      <c r="AA16" s="57">
        <v>0.023596</v>
      </c>
      <c r="AB16" s="56">
        <v>0.05069</v>
      </c>
      <c r="AC16" s="57">
        <v>0.029783</v>
      </c>
      <c r="AD16" s="56">
        <v>0.019207</v>
      </c>
      <c r="AE16" s="57">
        <v>0.025671</v>
      </c>
      <c r="AF16" s="56">
        <v>0.02291</v>
      </c>
      <c r="AG16" s="57">
        <v>0.015332</v>
      </c>
      <c r="AH16" s="56">
        <v>0.010284</v>
      </c>
      <c r="AI16" s="57">
        <v>0.00544</v>
      </c>
      <c r="AJ16" s="56">
        <v>0.016572</v>
      </c>
      <c r="AK16" s="57">
        <v>0.008004</v>
      </c>
      <c r="AL16" s="56">
        <v>0.008965</v>
      </c>
      <c r="AM16" s="57">
        <v>0.008812</v>
      </c>
      <c r="AN16" s="56">
        <v>0.007636</v>
      </c>
      <c r="AO16" s="57">
        <v>0.006801</v>
      </c>
      <c r="AP16" s="56">
        <v>0.005092</v>
      </c>
      <c r="AQ16" s="57">
        <v>0.002536</v>
      </c>
      <c r="AR16" s="56">
        <v>0.014515</v>
      </c>
      <c r="AS16" s="57">
        <v>0.012909</v>
      </c>
      <c r="AT16" s="56">
        <v>0.022903</v>
      </c>
      <c r="AU16" s="57">
        <v>0.007625</v>
      </c>
      <c r="AV16" s="56">
        <v>0.003543</v>
      </c>
      <c r="AW16" s="57">
        <v>0.062566</v>
      </c>
      <c r="AX16" s="56">
        <v>0.011915</v>
      </c>
      <c r="AY16" s="57">
        <v>0.011032</v>
      </c>
      <c r="AZ16" s="56">
        <v>0.001464</v>
      </c>
      <c r="BA16" s="57">
        <v>0.011923</v>
      </c>
      <c r="BB16" s="56">
        <v>0.00203</v>
      </c>
      <c r="BC16" s="57">
        <v>0.019628</v>
      </c>
      <c r="BD16" s="56">
        <v>0.005318</v>
      </c>
      <c r="BE16" s="57">
        <v>0.003923</v>
      </c>
      <c r="BF16" s="56">
        <v>0.00725</v>
      </c>
      <c r="BG16" s="57">
        <v>0.004048</v>
      </c>
      <c r="BH16" s="56">
        <v>0.012822</v>
      </c>
      <c r="BI16" s="57">
        <v>0.00455</v>
      </c>
      <c r="BJ16" s="56">
        <v>0.016771</v>
      </c>
      <c r="BK16" s="57">
        <v>0.009038</v>
      </c>
      <c r="BL16" s="56">
        <v>0.007091</v>
      </c>
      <c r="BM16" s="57">
        <v>0.003793</v>
      </c>
      <c r="BN16" s="56">
        <v>0.019797</v>
      </c>
      <c r="BO16" s="57">
        <v>0.005689</v>
      </c>
      <c r="BP16" s="56">
        <v>0.001834</v>
      </c>
      <c r="BQ16" s="57">
        <v>0.015809</v>
      </c>
      <c r="BR16" s="56">
        <v>0.016495</v>
      </c>
      <c r="BS16" s="57">
        <v>0.009452</v>
      </c>
      <c r="BT16" s="56">
        <v>0.007322</v>
      </c>
      <c r="BU16" s="57">
        <v>0.018425</v>
      </c>
      <c r="BV16" s="56">
        <v>0.007571</v>
      </c>
      <c r="BW16" s="56">
        <v>0.016674</v>
      </c>
      <c r="BX16" s="56">
        <v>0</v>
      </c>
    </row>
    <row r="17" spans="1:76" ht="12.75">
      <c r="A17" s="48"/>
      <c r="B17" s="141" t="s">
        <v>20</v>
      </c>
      <c r="C17" s="58">
        <v>10</v>
      </c>
      <c r="D17" s="55">
        <v>4.3E-05</v>
      </c>
      <c r="E17" s="56">
        <v>0</v>
      </c>
      <c r="F17" s="56">
        <v>0.003787</v>
      </c>
      <c r="G17" s="55">
        <v>0.000347</v>
      </c>
      <c r="H17" s="56">
        <v>0.020267</v>
      </c>
      <c r="I17" s="56">
        <v>0.00106</v>
      </c>
      <c r="J17" s="56">
        <v>0.002685</v>
      </c>
      <c r="K17" s="55">
        <v>0.001168</v>
      </c>
      <c r="L17" s="56">
        <v>0.036963</v>
      </c>
      <c r="M17" s="56">
        <v>0.00013</v>
      </c>
      <c r="N17" s="56">
        <v>0.001033</v>
      </c>
      <c r="O17" s="56">
        <v>0.000632</v>
      </c>
      <c r="P17" s="56">
        <v>0.002033</v>
      </c>
      <c r="Q17" s="56">
        <v>0.002716</v>
      </c>
      <c r="R17" s="56">
        <v>0.002328</v>
      </c>
      <c r="S17" s="56">
        <v>0.000358</v>
      </c>
      <c r="T17" s="56">
        <v>0.008343</v>
      </c>
      <c r="U17" s="56">
        <v>0.002325</v>
      </c>
      <c r="V17" s="56">
        <v>0.000609</v>
      </c>
      <c r="W17" s="57">
        <v>0.000676</v>
      </c>
      <c r="X17" s="56">
        <v>0.014227</v>
      </c>
      <c r="Y17" s="57">
        <v>0.001421</v>
      </c>
      <c r="Z17" s="56">
        <v>0.008927</v>
      </c>
      <c r="AA17" s="57">
        <v>0.00404</v>
      </c>
      <c r="AB17" s="56">
        <v>0.007705</v>
      </c>
      <c r="AC17" s="57">
        <v>0.020768</v>
      </c>
      <c r="AD17" s="56">
        <v>0.046686</v>
      </c>
      <c r="AE17" s="57">
        <v>0.003069</v>
      </c>
      <c r="AF17" s="56">
        <v>0.008372</v>
      </c>
      <c r="AG17" s="57">
        <v>0.00262</v>
      </c>
      <c r="AH17" s="56">
        <v>0.001203</v>
      </c>
      <c r="AI17" s="57">
        <v>0.001387</v>
      </c>
      <c r="AJ17" s="56">
        <v>0.001553</v>
      </c>
      <c r="AK17" s="57">
        <v>0.000347</v>
      </c>
      <c r="AL17" s="56">
        <v>0.000676</v>
      </c>
      <c r="AM17" s="57">
        <v>0.001121</v>
      </c>
      <c r="AN17" s="56">
        <v>0.00101</v>
      </c>
      <c r="AO17" s="57">
        <v>0.000618</v>
      </c>
      <c r="AP17" s="56">
        <v>3.5E-05</v>
      </c>
      <c r="AQ17" s="57">
        <v>0.000276</v>
      </c>
      <c r="AR17" s="56">
        <v>0.000655</v>
      </c>
      <c r="AS17" s="57">
        <v>0.002666</v>
      </c>
      <c r="AT17" s="56">
        <v>0.003722</v>
      </c>
      <c r="AU17" s="57">
        <v>0.001527</v>
      </c>
      <c r="AV17" s="56">
        <v>0.000727</v>
      </c>
      <c r="AW17" s="57">
        <v>0.000864</v>
      </c>
      <c r="AX17" s="56">
        <v>0.000484</v>
      </c>
      <c r="AY17" s="57">
        <v>0.000601</v>
      </c>
      <c r="AZ17" s="56">
        <v>0.000569</v>
      </c>
      <c r="BA17" s="57">
        <v>5.5E-05</v>
      </c>
      <c r="BB17" s="56">
        <v>0.000102</v>
      </c>
      <c r="BC17" s="57">
        <v>0.000726</v>
      </c>
      <c r="BD17" s="56">
        <v>0.000309</v>
      </c>
      <c r="BE17" s="57">
        <v>0.000208</v>
      </c>
      <c r="BF17" s="56">
        <v>0.000178</v>
      </c>
      <c r="BG17" s="57">
        <v>0.000139</v>
      </c>
      <c r="BH17" s="56">
        <v>0.000362</v>
      </c>
      <c r="BI17" s="57">
        <v>0.001826</v>
      </c>
      <c r="BJ17" s="56">
        <v>0.00246</v>
      </c>
      <c r="BK17" s="57">
        <v>0.000637</v>
      </c>
      <c r="BL17" s="56">
        <v>0.001998</v>
      </c>
      <c r="BM17" s="57">
        <v>0.001251</v>
      </c>
      <c r="BN17" s="56">
        <v>0.002779</v>
      </c>
      <c r="BO17" s="57">
        <v>0.001896</v>
      </c>
      <c r="BP17" s="56">
        <v>0.000157</v>
      </c>
      <c r="BQ17" s="57">
        <v>0.002333</v>
      </c>
      <c r="BR17" s="56">
        <v>0.0024</v>
      </c>
      <c r="BS17" s="57">
        <v>0.00144</v>
      </c>
      <c r="BT17" s="56">
        <v>0.001669</v>
      </c>
      <c r="BU17" s="57">
        <v>0.002303</v>
      </c>
      <c r="BV17" s="56">
        <v>0.001759</v>
      </c>
      <c r="BW17" s="56">
        <v>0.002115</v>
      </c>
      <c r="BX17" s="56">
        <v>0</v>
      </c>
    </row>
    <row r="18" spans="1:76" ht="12.75">
      <c r="A18" s="48"/>
      <c r="B18" s="141" t="s">
        <v>21</v>
      </c>
      <c r="C18" s="58">
        <v>11</v>
      </c>
      <c r="D18" s="55">
        <v>0.007389</v>
      </c>
      <c r="E18" s="56">
        <v>0.000192</v>
      </c>
      <c r="F18" s="56">
        <v>0.002434</v>
      </c>
      <c r="G18" s="55">
        <v>0.000607</v>
      </c>
      <c r="H18" s="56">
        <v>0</v>
      </c>
      <c r="I18" s="56">
        <v>0.00053</v>
      </c>
      <c r="J18" s="56">
        <v>0.007014</v>
      </c>
      <c r="K18" s="55">
        <v>0.001771</v>
      </c>
      <c r="L18" s="56">
        <v>0.00149</v>
      </c>
      <c r="M18" s="56">
        <v>7.8E-05</v>
      </c>
      <c r="N18" s="56">
        <v>0.001652</v>
      </c>
      <c r="O18" s="56">
        <v>0.000919</v>
      </c>
      <c r="P18" s="56">
        <v>0.002609</v>
      </c>
      <c r="Q18" s="56">
        <v>0.000903</v>
      </c>
      <c r="R18" s="56">
        <v>0.006484</v>
      </c>
      <c r="S18" s="56">
        <v>0.000573</v>
      </c>
      <c r="T18" s="56">
        <v>0.001824</v>
      </c>
      <c r="U18" s="56">
        <v>0.001347</v>
      </c>
      <c r="V18" s="56">
        <v>0.00089</v>
      </c>
      <c r="W18" s="57">
        <v>0.001008</v>
      </c>
      <c r="X18" s="56">
        <v>0.000822</v>
      </c>
      <c r="Y18" s="57">
        <v>0.000801</v>
      </c>
      <c r="Z18" s="56">
        <v>0.001684</v>
      </c>
      <c r="AA18" s="57">
        <v>0.000983</v>
      </c>
      <c r="AB18" s="56">
        <v>0.000648</v>
      </c>
      <c r="AC18" s="57">
        <v>0.00146</v>
      </c>
      <c r="AD18" s="56">
        <v>0.001472</v>
      </c>
      <c r="AE18" s="57">
        <v>0.001081</v>
      </c>
      <c r="AF18" s="56">
        <v>0.000581</v>
      </c>
      <c r="AG18" s="57">
        <v>0.001334</v>
      </c>
      <c r="AH18" s="56">
        <v>0.000761</v>
      </c>
      <c r="AI18" s="57">
        <v>0.00184</v>
      </c>
      <c r="AJ18" s="56">
        <v>0.000903</v>
      </c>
      <c r="AK18" s="57">
        <v>0.000457</v>
      </c>
      <c r="AL18" s="56">
        <v>0.000735</v>
      </c>
      <c r="AM18" s="57">
        <v>0.00042</v>
      </c>
      <c r="AN18" s="56">
        <v>0.000968</v>
      </c>
      <c r="AO18" s="57">
        <v>0.000685</v>
      </c>
      <c r="AP18" s="56">
        <v>7.1E-05</v>
      </c>
      <c r="AQ18" s="57">
        <v>0.00034</v>
      </c>
      <c r="AR18" s="56">
        <v>0.001435</v>
      </c>
      <c r="AS18" s="57">
        <v>0.002358</v>
      </c>
      <c r="AT18" s="56">
        <v>0.002445</v>
      </c>
      <c r="AU18" s="57">
        <v>0.003239</v>
      </c>
      <c r="AV18" s="56">
        <v>0.001519</v>
      </c>
      <c r="AW18" s="57">
        <v>0.001487</v>
      </c>
      <c r="AX18" s="56">
        <v>0.00214</v>
      </c>
      <c r="AY18" s="57">
        <v>0.001147</v>
      </c>
      <c r="AZ18" s="56">
        <v>3.4E-05</v>
      </c>
      <c r="BA18" s="57">
        <v>0.000679</v>
      </c>
      <c r="BB18" s="56">
        <v>0.000256</v>
      </c>
      <c r="BC18" s="57">
        <v>0.001069</v>
      </c>
      <c r="BD18" s="56">
        <v>0.000139</v>
      </c>
      <c r="BE18" s="57">
        <v>0.000176</v>
      </c>
      <c r="BF18" s="56">
        <v>0.000272</v>
      </c>
      <c r="BG18" s="57">
        <v>0.000411</v>
      </c>
      <c r="BH18" s="56">
        <v>0.002014</v>
      </c>
      <c r="BI18" s="57">
        <v>0.000516</v>
      </c>
      <c r="BJ18" s="56">
        <v>0.001733</v>
      </c>
      <c r="BK18" s="57">
        <v>0.000852</v>
      </c>
      <c r="BL18" s="56">
        <v>0.001775</v>
      </c>
      <c r="BM18" s="57">
        <v>0.001068</v>
      </c>
      <c r="BN18" s="56">
        <v>0.020599</v>
      </c>
      <c r="BO18" s="57">
        <v>0.003081</v>
      </c>
      <c r="BP18" s="56">
        <v>0.00041</v>
      </c>
      <c r="BQ18" s="57">
        <v>0.008847</v>
      </c>
      <c r="BR18" s="56">
        <v>0.00186</v>
      </c>
      <c r="BS18" s="57">
        <v>0.001693</v>
      </c>
      <c r="BT18" s="56">
        <v>0.001712</v>
      </c>
      <c r="BU18" s="57">
        <v>0.012105</v>
      </c>
      <c r="BV18" s="56">
        <v>0.004905</v>
      </c>
      <c r="BW18" s="56">
        <v>0.004735</v>
      </c>
      <c r="BX18" s="56">
        <v>0</v>
      </c>
    </row>
    <row r="19" spans="1:76" ht="12.75">
      <c r="A19" s="48"/>
      <c r="B19" s="141" t="s">
        <v>22</v>
      </c>
      <c r="C19" s="58">
        <v>12</v>
      </c>
      <c r="D19" s="55">
        <v>0.000241</v>
      </c>
      <c r="E19" s="56">
        <v>0</v>
      </c>
      <c r="F19" s="56">
        <v>0.004418</v>
      </c>
      <c r="G19" s="55">
        <v>0</v>
      </c>
      <c r="H19" s="56">
        <v>0</v>
      </c>
      <c r="I19" s="56">
        <v>0</v>
      </c>
      <c r="J19" s="56">
        <v>0</v>
      </c>
      <c r="K19" s="55">
        <v>5E-06</v>
      </c>
      <c r="L19" s="56">
        <v>1.5E-05</v>
      </c>
      <c r="M19" s="56">
        <v>0</v>
      </c>
      <c r="N19" s="56">
        <v>0</v>
      </c>
      <c r="O19" s="56">
        <v>0.150119</v>
      </c>
      <c r="P19" s="56">
        <v>0.000352</v>
      </c>
      <c r="Q19" s="56">
        <v>0.014462</v>
      </c>
      <c r="R19" s="56">
        <v>0.000169</v>
      </c>
      <c r="S19" s="56">
        <v>0</v>
      </c>
      <c r="T19" s="56">
        <v>0.00021</v>
      </c>
      <c r="U19" s="56">
        <v>0.008669</v>
      </c>
      <c r="V19" s="56">
        <v>0.055172</v>
      </c>
      <c r="W19" s="57">
        <v>1.1E-05</v>
      </c>
      <c r="X19" s="56">
        <v>0</v>
      </c>
      <c r="Y19" s="57">
        <v>2.2E-05</v>
      </c>
      <c r="Z19" s="56">
        <v>0.000994</v>
      </c>
      <c r="AA19" s="57">
        <v>8E-06</v>
      </c>
      <c r="AB19" s="56">
        <v>0</v>
      </c>
      <c r="AC19" s="57">
        <v>0</v>
      </c>
      <c r="AD19" s="56">
        <v>0</v>
      </c>
      <c r="AE19" s="57">
        <v>0</v>
      </c>
      <c r="AF19" s="56">
        <v>0</v>
      </c>
      <c r="AG19" s="57">
        <v>0</v>
      </c>
      <c r="AH19" s="56">
        <v>5.5E-05</v>
      </c>
      <c r="AI19" s="57">
        <v>2.7E-05</v>
      </c>
      <c r="AJ19" s="56">
        <v>0</v>
      </c>
      <c r="AK19" s="57">
        <v>0</v>
      </c>
      <c r="AL19" s="56">
        <v>0</v>
      </c>
      <c r="AM19" s="57">
        <v>0</v>
      </c>
      <c r="AN19" s="56">
        <v>0</v>
      </c>
      <c r="AO19" s="57">
        <v>3.8E-05</v>
      </c>
      <c r="AP19" s="56">
        <v>0</v>
      </c>
      <c r="AQ19" s="57">
        <v>1E-06</v>
      </c>
      <c r="AR19" s="56">
        <v>0.000112</v>
      </c>
      <c r="AS19" s="57">
        <v>4E-06</v>
      </c>
      <c r="AT19" s="56">
        <v>2E-05</v>
      </c>
      <c r="AU19" s="57">
        <v>0.017438</v>
      </c>
      <c r="AV19" s="56">
        <v>0.026675</v>
      </c>
      <c r="AW19" s="57">
        <v>0</v>
      </c>
      <c r="AX19" s="56">
        <v>1.4E-05</v>
      </c>
      <c r="AY19" s="57">
        <v>0.001311</v>
      </c>
      <c r="AZ19" s="56">
        <v>0</v>
      </c>
      <c r="BA19" s="57">
        <v>2E-05</v>
      </c>
      <c r="BB19" s="56">
        <v>3.4E-05</v>
      </c>
      <c r="BC19" s="57">
        <v>0.000213</v>
      </c>
      <c r="BD19" s="56">
        <v>0</v>
      </c>
      <c r="BE19" s="57">
        <v>0</v>
      </c>
      <c r="BF19" s="56">
        <v>1E-05</v>
      </c>
      <c r="BG19" s="57">
        <v>0</v>
      </c>
      <c r="BH19" s="56">
        <v>8.7E-05</v>
      </c>
      <c r="BI19" s="57">
        <v>5.2E-05</v>
      </c>
      <c r="BJ19" s="56">
        <v>0.001062</v>
      </c>
      <c r="BK19" s="57">
        <v>0</v>
      </c>
      <c r="BL19" s="56">
        <v>0.003216</v>
      </c>
      <c r="BM19" s="57">
        <v>0.002114</v>
      </c>
      <c r="BN19" s="56">
        <v>0</v>
      </c>
      <c r="BO19" s="57">
        <v>0.000474</v>
      </c>
      <c r="BP19" s="56">
        <v>0.000365</v>
      </c>
      <c r="BQ19" s="57">
        <v>0.000144</v>
      </c>
      <c r="BR19" s="56">
        <v>0.000703</v>
      </c>
      <c r="BS19" s="57">
        <v>0.000272</v>
      </c>
      <c r="BT19" s="56">
        <v>0.001307</v>
      </c>
      <c r="BU19" s="57">
        <v>0</v>
      </c>
      <c r="BV19" s="56">
        <v>0.00032</v>
      </c>
      <c r="BW19" s="56">
        <v>0</v>
      </c>
      <c r="BX19" s="56">
        <v>0</v>
      </c>
    </row>
    <row r="20" spans="1:76" ht="12.75">
      <c r="A20" s="48"/>
      <c r="B20" s="141" t="s">
        <v>23</v>
      </c>
      <c r="C20" s="58">
        <v>13</v>
      </c>
      <c r="D20" s="55">
        <v>5.1E-05</v>
      </c>
      <c r="E20" s="56">
        <v>0</v>
      </c>
      <c r="F20" s="56">
        <v>0.001172</v>
      </c>
      <c r="G20" s="55">
        <v>0</v>
      </c>
      <c r="H20" s="56">
        <v>0</v>
      </c>
      <c r="I20" s="56">
        <v>0</v>
      </c>
      <c r="J20" s="56">
        <v>0</v>
      </c>
      <c r="K20" s="55">
        <v>0</v>
      </c>
      <c r="L20" s="56">
        <v>5E-06</v>
      </c>
      <c r="M20" s="56">
        <v>0</v>
      </c>
      <c r="N20" s="56">
        <v>0</v>
      </c>
      <c r="O20" s="56">
        <v>4.5E-05</v>
      </c>
      <c r="P20" s="56">
        <v>0.114424</v>
      </c>
      <c r="Q20" s="56">
        <v>0.012826</v>
      </c>
      <c r="R20" s="56">
        <v>0.001541</v>
      </c>
      <c r="S20" s="56">
        <v>0</v>
      </c>
      <c r="T20" s="56">
        <v>0</v>
      </c>
      <c r="U20" s="56">
        <v>0</v>
      </c>
      <c r="V20" s="56">
        <v>0</v>
      </c>
      <c r="W20" s="57">
        <v>0</v>
      </c>
      <c r="X20" s="56">
        <v>0</v>
      </c>
      <c r="Y20" s="57">
        <v>0</v>
      </c>
      <c r="Z20" s="56">
        <v>0.000194</v>
      </c>
      <c r="AA20" s="57">
        <v>0</v>
      </c>
      <c r="AB20" s="56">
        <v>0</v>
      </c>
      <c r="AC20" s="57">
        <v>0</v>
      </c>
      <c r="AD20" s="56">
        <v>0</v>
      </c>
      <c r="AE20" s="57">
        <v>0</v>
      </c>
      <c r="AF20" s="56">
        <v>0</v>
      </c>
      <c r="AG20" s="57">
        <v>0</v>
      </c>
      <c r="AH20" s="56">
        <v>4E-05</v>
      </c>
      <c r="AI20" s="57">
        <v>0</v>
      </c>
      <c r="AJ20" s="56">
        <v>0</v>
      </c>
      <c r="AK20" s="57">
        <v>0</v>
      </c>
      <c r="AL20" s="56">
        <v>0</v>
      </c>
      <c r="AM20" s="57">
        <v>0</v>
      </c>
      <c r="AN20" s="56">
        <v>0</v>
      </c>
      <c r="AO20" s="57">
        <v>0</v>
      </c>
      <c r="AP20" s="56">
        <v>0</v>
      </c>
      <c r="AQ20" s="57">
        <v>0</v>
      </c>
      <c r="AR20" s="56">
        <v>6.3E-05</v>
      </c>
      <c r="AS20" s="57">
        <v>0</v>
      </c>
      <c r="AT20" s="56">
        <v>1.8E-05</v>
      </c>
      <c r="AU20" s="57">
        <v>0.005993</v>
      </c>
      <c r="AV20" s="56">
        <v>0.010273</v>
      </c>
      <c r="AW20" s="57">
        <v>0</v>
      </c>
      <c r="AX20" s="56">
        <v>0</v>
      </c>
      <c r="AY20" s="57">
        <v>0.003659</v>
      </c>
      <c r="AZ20" s="56">
        <v>0</v>
      </c>
      <c r="BA20" s="57">
        <v>1.5E-05</v>
      </c>
      <c r="BB20" s="56">
        <v>0</v>
      </c>
      <c r="BC20" s="57">
        <v>7.9E-05</v>
      </c>
      <c r="BD20" s="56">
        <v>0</v>
      </c>
      <c r="BE20" s="57">
        <v>0</v>
      </c>
      <c r="BF20" s="56">
        <v>0</v>
      </c>
      <c r="BG20" s="57">
        <v>0</v>
      </c>
      <c r="BH20" s="56">
        <v>1.4E-05</v>
      </c>
      <c r="BI20" s="57">
        <v>1E-05</v>
      </c>
      <c r="BJ20" s="56">
        <v>0.000447</v>
      </c>
      <c r="BK20" s="57">
        <v>0</v>
      </c>
      <c r="BL20" s="56">
        <v>0.001552</v>
      </c>
      <c r="BM20" s="57">
        <v>0.001374</v>
      </c>
      <c r="BN20" s="56">
        <v>0</v>
      </c>
      <c r="BO20" s="57">
        <v>0.000237</v>
      </c>
      <c r="BP20" s="56">
        <v>0.000233</v>
      </c>
      <c r="BQ20" s="57">
        <v>3.6E-05</v>
      </c>
      <c r="BR20" s="56">
        <v>0.000289</v>
      </c>
      <c r="BS20" s="57">
        <v>0.000221</v>
      </c>
      <c r="BT20" s="56">
        <v>0.000612</v>
      </c>
      <c r="BU20" s="57">
        <v>0</v>
      </c>
      <c r="BV20" s="56">
        <v>0.00032</v>
      </c>
      <c r="BW20" s="56">
        <v>0</v>
      </c>
      <c r="BX20" s="56">
        <v>0</v>
      </c>
    </row>
    <row r="21" spans="1:76" ht="12.75">
      <c r="A21" s="48"/>
      <c r="B21" s="141" t="s">
        <v>24</v>
      </c>
      <c r="C21" s="58">
        <v>14</v>
      </c>
      <c r="D21" s="55">
        <v>0.137817</v>
      </c>
      <c r="E21" s="56">
        <v>0</v>
      </c>
      <c r="F21" s="56">
        <v>0.048012</v>
      </c>
      <c r="G21" s="55">
        <v>0</v>
      </c>
      <c r="H21" s="56">
        <v>0</v>
      </c>
      <c r="I21" s="56">
        <v>0</v>
      </c>
      <c r="J21" s="56">
        <v>0</v>
      </c>
      <c r="K21" s="55">
        <v>9E-06</v>
      </c>
      <c r="L21" s="56">
        <v>0.000138</v>
      </c>
      <c r="M21" s="56">
        <v>0</v>
      </c>
      <c r="N21" s="56">
        <v>0</v>
      </c>
      <c r="O21" s="56">
        <v>0.01806</v>
      </c>
      <c r="P21" s="56">
        <v>0.088367</v>
      </c>
      <c r="Q21" s="56">
        <v>0.214136</v>
      </c>
      <c r="R21" s="56">
        <v>0.069342</v>
      </c>
      <c r="S21" s="56">
        <v>0</v>
      </c>
      <c r="T21" s="56">
        <v>1E-05</v>
      </c>
      <c r="U21" s="56">
        <v>0</v>
      </c>
      <c r="V21" s="56">
        <v>1.6E-05</v>
      </c>
      <c r="W21" s="57">
        <v>1.1E-05</v>
      </c>
      <c r="X21" s="56">
        <v>0.003795</v>
      </c>
      <c r="Y21" s="57">
        <v>6.5E-05</v>
      </c>
      <c r="Z21" s="56">
        <v>0.003626</v>
      </c>
      <c r="AA21" s="57">
        <v>5.3E-05</v>
      </c>
      <c r="AB21" s="56">
        <v>0</v>
      </c>
      <c r="AC21" s="57">
        <v>3.6E-05</v>
      </c>
      <c r="AD21" s="56">
        <v>0</v>
      </c>
      <c r="AE21" s="57">
        <v>1E-05</v>
      </c>
      <c r="AF21" s="56">
        <v>0</v>
      </c>
      <c r="AG21" s="57">
        <v>0</v>
      </c>
      <c r="AH21" s="56">
        <v>0.000259</v>
      </c>
      <c r="AI21" s="57">
        <v>0</v>
      </c>
      <c r="AJ21" s="56">
        <v>0</v>
      </c>
      <c r="AK21" s="57">
        <v>0</v>
      </c>
      <c r="AL21" s="56">
        <v>0</v>
      </c>
      <c r="AM21" s="57">
        <v>0</v>
      </c>
      <c r="AN21" s="56">
        <v>0</v>
      </c>
      <c r="AO21" s="57">
        <v>0</v>
      </c>
      <c r="AP21" s="56">
        <v>0</v>
      </c>
      <c r="AQ21" s="57">
        <v>2E-06</v>
      </c>
      <c r="AR21" s="56">
        <v>0.000197</v>
      </c>
      <c r="AS21" s="57">
        <v>0.001589</v>
      </c>
      <c r="AT21" s="56">
        <v>1.5E-05</v>
      </c>
      <c r="AU21" s="57">
        <v>0.02617</v>
      </c>
      <c r="AV21" s="56">
        <v>0.049458</v>
      </c>
      <c r="AW21" s="57">
        <v>0.000432</v>
      </c>
      <c r="AX21" s="56">
        <v>1E-05</v>
      </c>
      <c r="AY21" s="57">
        <v>0.019279</v>
      </c>
      <c r="AZ21" s="56">
        <v>0</v>
      </c>
      <c r="BA21" s="57">
        <v>6.5E-05</v>
      </c>
      <c r="BB21" s="56">
        <v>5.1E-05</v>
      </c>
      <c r="BC21" s="57">
        <v>0.000383</v>
      </c>
      <c r="BD21" s="56">
        <v>0</v>
      </c>
      <c r="BE21" s="57">
        <v>0</v>
      </c>
      <c r="BF21" s="56">
        <v>0</v>
      </c>
      <c r="BG21" s="57">
        <v>0</v>
      </c>
      <c r="BH21" s="56">
        <v>5.8E-05</v>
      </c>
      <c r="BI21" s="57">
        <v>0.000103</v>
      </c>
      <c r="BJ21" s="56">
        <v>0.005227</v>
      </c>
      <c r="BK21" s="57">
        <v>0</v>
      </c>
      <c r="BL21" s="56">
        <v>0.007379</v>
      </c>
      <c r="BM21" s="57">
        <v>0.009455</v>
      </c>
      <c r="BN21" s="56">
        <v>0</v>
      </c>
      <c r="BO21" s="57">
        <v>0.001422</v>
      </c>
      <c r="BP21" s="56">
        <v>0.004519</v>
      </c>
      <c r="BQ21" s="57">
        <v>0.000269</v>
      </c>
      <c r="BR21" s="56">
        <v>0.002956</v>
      </c>
      <c r="BS21" s="57">
        <v>0.001187</v>
      </c>
      <c r="BT21" s="56">
        <v>0.004166</v>
      </c>
      <c r="BU21" s="57">
        <v>0</v>
      </c>
      <c r="BV21" s="56">
        <v>0.001706</v>
      </c>
      <c r="BW21" s="56">
        <v>0.001834</v>
      </c>
      <c r="BX21" s="56">
        <v>0</v>
      </c>
    </row>
    <row r="22" spans="1:76" ht="12.75">
      <c r="A22" s="48"/>
      <c r="B22" s="141" t="s">
        <v>25</v>
      </c>
      <c r="C22" s="58">
        <v>15</v>
      </c>
      <c r="D22" s="55">
        <v>0</v>
      </c>
      <c r="E22" s="56">
        <v>0</v>
      </c>
      <c r="F22" s="56">
        <v>0.004553</v>
      </c>
      <c r="G22" s="55">
        <v>0</v>
      </c>
      <c r="H22" s="56">
        <v>0</v>
      </c>
      <c r="I22" s="56">
        <v>0</v>
      </c>
      <c r="J22" s="56">
        <v>0</v>
      </c>
      <c r="K22" s="55">
        <v>5E-06</v>
      </c>
      <c r="L22" s="56">
        <v>0</v>
      </c>
      <c r="M22" s="56">
        <v>0</v>
      </c>
      <c r="N22" s="56">
        <v>0</v>
      </c>
      <c r="O22" s="56">
        <v>0.000198</v>
      </c>
      <c r="P22" s="56">
        <v>0.000768</v>
      </c>
      <c r="Q22" s="56">
        <v>0.001109</v>
      </c>
      <c r="R22" s="56">
        <v>0.164874</v>
      </c>
      <c r="S22" s="56">
        <v>0</v>
      </c>
      <c r="T22" s="56">
        <v>0</v>
      </c>
      <c r="U22" s="56">
        <v>0</v>
      </c>
      <c r="V22" s="56">
        <v>0</v>
      </c>
      <c r="W22" s="57">
        <v>0</v>
      </c>
      <c r="X22" s="56">
        <v>0</v>
      </c>
      <c r="Y22" s="57">
        <v>0</v>
      </c>
      <c r="Z22" s="56">
        <v>0.00119</v>
      </c>
      <c r="AA22" s="57">
        <v>0</v>
      </c>
      <c r="AB22" s="56">
        <v>0</v>
      </c>
      <c r="AC22" s="57">
        <v>0</v>
      </c>
      <c r="AD22" s="56">
        <v>0</v>
      </c>
      <c r="AE22" s="57">
        <v>0</v>
      </c>
      <c r="AF22" s="56">
        <v>0</v>
      </c>
      <c r="AG22" s="57">
        <v>0</v>
      </c>
      <c r="AH22" s="56">
        <v>3E-05</v>
      </c>
      <c r="AI22" s="57">
        <v>0</v>
      </c>
      <c r="AJ22" s="56">
        <v>0</v>
      </c>
      <c r="AK22" s="57">
        <v>0</v>
      </c>
      <c r="AL22" s="56">
        <v>0</v>
      </c>
      <c r="AM22" s="57">
        <v>0</v>
      </c>
      <c r="AN22" s="56">
        <v>1.4E-05</v>
      </c>
      <c r="AO22" s="57">
        <v>0</v>
      </c>
      <c r="AP22" s="56">
        <v>0</v>
      </c>
      <c r="AQ22" s="57">
        <v>1E-06</v>
      </c>
      <c r="AR22" s="56">
        <v>0.000363</v>
      </c>
      <c r="AS22" s="57">
        <v>0</v>
      </c>
      <c r="AT22" s="56">
        <v>0</v>
      </c>
      <c r="AU22" s="57">
        <v>0.031298</v>
      </c>
      <c r="AV22" s="56">
        <v>0.098684</v>
      </c>
      <c r="AW22" s="57">
        <v>0.0012</v>
      </c>
      <c r="AX22" s="56">
        <v>0</v>
      </c>
      <c r="AY22" s="57">
        <v>0.005352</v>
      </c>
      <c r="AZ22" s="56">
        <v>0.001206</v>
      </c>
      <c r="BA22" s="57">
        <v>6E-05</v>
      </c>
      <c r="BB22" s="56">
        <v>0</v>
      </c>
      <c r="BC22" s="57">
        <v>0.00069</v>
      </c>
      <c r="BD22" s="56">
        <v>3.2E-05</v>
      </c>
      <c r="BE22" s="57">
        <v>0</v>
      </c>
      <c r="BF22" s="56">
        <v>1E-05</v>
      </c>
      <c r="BG22" s="57">
        <v>0</v>
      </c>
      <c r="BH22" s="56">
        <v>8.7E-05</v>
      </c>
      <c r="BI22" s="57">
        <v>4.1E-05</v>
      </c>
      <c r="BJ22" s="56">
        <v>0.000475</v>
      </c>
      <c r="BK22" s="57">
        <v>0</v>
      </c>
      <c r="BL22" s="56">
        <v>0.000307</v>
      </c>
      <c r="BM22" s="57">
        <v>0.001051</v>
      </c>
      <c r="BN22" s="56">
        <v>0</v>
      </c>
      <c r="BO22" s="57">
        <v>0</v>
      </c>
      <c r="BP22" s="56">
        <v>0.006703</v>
      </c>
      <c r="BQ22" s="57">
        <v>0.000233</v>
      </c>
      <c r="BR22" s="56">
        <v>0.000356</v>
      </c>
      <c r="BS22" s="57">
        <v>4.1E-05</v>
      </c>
      <c r="BT22" s="56">
        <v>0.000667</v>
      </c>
      <c r="BU22" s="57">
        <v>0</v>
      </c>
      <c r="BV22" s="56">
        <v>0.00128</v>
      </c>
      <c r="BW22" s="56">
        <v>3.7E-05</v>
      </c>
      <c r="BX22" s="56">
        <v>0</v>
      </c>
    </row>
    <row r="23" spans="1:76" ht="12.75">
      <c r="A23" s="48"/>
      <c r="B23" s="141" t="s">
        <v>26</v>
      </c>
      <c r="C23" s="58">
        <v>16</v>
      </c>
      <c r="D23" s="55">
        <v>0</v>
      </c>
      <c r="E23" s="56">
        <v>0</v>
      </c>
      <c r="F23" s="56">
        <v>0</v>
      </c>
      <c r="G23" s="55">
        <v>0</v>
      </c>
      <c r="H23" s="56">
        <v>0</v>
      </c>
      <c r="I23" s="56">
        <v>0</v>
      </c>
      <c r="J23" s="56">
        <v>0</v>
      </c>
      <c r="K23" s="55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0.148962</v>
      </c>
      <c r="T23" s="56">
        <v>0</v>
      </c>
      <c r="U23" s="56">
        <v>0</v>
      </c>
      <c r="V23" s="56">
        <v>0</v>
      </c>
      <c r="W23" s="57">
        <v>0</v>
      </c>
      <c r="X23" s="56">
        <v>0</v>
      </c>
      <c r="Y23" s="57">
        <v>0</v>
      </c>
      <c r="Z23" s="56">
        <v>0</v>
      </c>
      <c r="AA23" s="57">
        <v>0</v>
      </c>
      <c r="AB23" s="56">
        <v>0</v>
      </c>
      <c r="AC23" s="57">
        <v>0</v>
      </c>
      <c r="AD23" s="56">
        <v>0</v>
      </c>
      <c r="AE23" s="57">
        <v>0</v>
      </c>
      <c r="AF23" s="56">
        <v>0</v>
      </c>
      <c r="AG23" s="57">
        <v>0</v>
      </c>
      <c r="AH23" s="56">
        <v>0</v>
      </c>
      <c r="AI23" s="57">
        <v>0</v>
      </c>
      <c r="AJ23" s="56">
        <v>0</v>
      </c>
      <c r="AK23" s="57">
        <v>0</v>
      </c>
      <c r="AL23" s="56">
        <v>0</v>
      </c>
      <c r="AM23" s="57">
        <v>0</v>
      </c>
      <c r="AN23" s="56">
        <v>0</v>
      </c>
      <c r="AO23" s="57">
        <v>0</v>
      </c>
      <c r="AP23" s="56">
        <v>0</v>
      </c>
      <c r="AQ23" s="57">
        <v>0</v>
      </c>
      <c r="AR23" s="56">
        <v>0</v>
      </c>
      <c r="AS23" s="57">
        <v>0</v>
      </c>
      <c r="AT23" s="56">
        <v>0</v>
      </c>
      <c r="AU23" s="57">
        <v>0</v>
      </c>
      <c r="AV23" s="56">
        <v>0</v>
      </c>
      <c r="AW23" s="57">
        <v>0</v>
      </c>
      <c r="AX23" s="56">
        <v>0</v>
      </c>
      <c r="AY23" s="57">
        <v>0</v>
      </c>
      <c r="AZ23" s="56">
        <v>0</v>
      </c>
      <c r="BA23" s="57">
        <v>0</v>
      </c>
      <c r="BB23" s="56">
        <v>0</v>
      </c>
      <c r="BC23" s="57">
        <v>0</v>
      </c>
      <c r="BD23" s="56">
        <v>0</v>
      </c>
      <c r="BE23" s="57">
        <v>0</v>
      </c>
      <c r="BF23" s="56">
        <v>0</v>
      </c>
      <c r="BG23" s="57">
        <v>0</v>
      </c>
      <c r="BH23" s="56">
        <v>0</v>
      </c>
      <c r="BI23" s="57">
        <v>0</v>
      </c>
      <c r="BJ23" s="56">
        <v>0</v>
      </c>
      <c r="BK23" s="57">
        <v>0</v>
      </c>
      <c r="BL23" s="56">
        <v>0</v>
      </c>
      <c r="BM23" s="57">
        <v>0</v>
      </c>
      <c r="BN23" s="56">
        <v>0</v>
      </c>
      <c r="BO23" s="57">
        <v>0</v>
      </c>
      <c r="BP23" s="56">
        <v>0</v>
      </c>
      <c r="BQ23" s="57">
        <v>0</v>
      </c>
      <c r="BR23" s="56">
        <v>0</v>
      </c>
      <c r="BS23" s="57">
        <v>0</v>
      </c>
      <c r="BT23" s="56">
        <v>0</v>
      </c>
      <c r="BU23" s="57">
        <v>0</v>
      </c>
      <c r="BV23" s="56">
        <v>0</v>
      </c>
      <c r="BW23" s="56">
        <v>0</v>
      </c>
      <c r="BX23" s="56">
        <v>0</v>
      </c>
    </row>
    <row r="24" spans="1:76" ht="12.75">
      <c r="A24" s="48"/>
      <c r="B24" s="141" t="s">
        <v>27</v>
      </c>
      <c r="C24" s="58">
        <v>17</v>
      </c>
      <c r="D24" s="55">
        <v>0.000397</v>
      </c>
      <c r="E24" s="56">
        <v>6.4E-05</v>
      </c>
      <c r="F24" s="56">
        <v>0.020151</v>
      </c>
      <c r="G24" s="55">
        <v>0.000173</v>
      </c>
      <c r="H24" s="56">
        <v>0</v>
      </c>
      <c r="I24" s="56">
        <v>0</v>
      </c>
      <c r="J24" s="56">
        <v>0</v>
      </c>
      <c r="K24" s="55">
        <v>1.4E-05</v>
      </c>
      <c r="L24" s="56">
        <v>2E-05</v>
      </c>
      <c r="M24" s="56">
        <v>0</v>
      </c>
      <c r="N24" s="56">
        <v>0</v>
      </c>
      <c r="O24" s="56">
        <v>0.000861</v>
      </c>
      <c r="P24" s="56">
        <v>6.4E-05</v>
      </c>
      <c r="Q24" s="56">
        <v>0.002134</v>
      </c>
      <c r="R24" s="56">
        <v>0.000229</v>
      </c>
      <c r="S24" s="56">
        <v>0</v>
      </c>
      <c r="T24" s="56">
        <v>0.287849</v>
      </c>
      <c r="U24" s="56">
        <v>0.35876</v>
      </c>
      <c r="V24" s="56">
        <v>0.038702</v>
      </c>
      <c r="W24" s="57">
        <v>0.001936</v>
      </c>
      <c r="X24" s="56">
        <v>0.000268</v>
      </c>
      <c r="Y24" s="57">
        <v>0.000115</v>
      </c>
      <c r="Z24" s="56">
        <v>0.004297</v>
      </c>
      <c r="AA24" s="57">
        <v>0.016439</v>
      </c>
      <c r="AB24" s="56">
        <v>3.8E-05</v>
      </c>
      <c r="AC24" s="57">
        <v>0.00062</v>
      </c>
      <c r="AD24" s="56">
        <v>0</v>
      </c>
      <c r="AE24" s="57">
        <v>0.001967</v>
      </c>
      <c r="AF24" s="56">
        <v>0.000264</v>
      </c>
      <c r="AG24" s="57">
        <v>0.000858</v>
      </c>
      <c r="AH24" s="56">
        <v>0.000955</v>
      </c>
      <c r="AI24" s="57">
        <v>2.7E-05</v>
      </c>
      <c r="AJ24" s="56">
        <v>0.001485</v>
      </c>
      <c r="AK24" s="57">
        <v>0.000146</v>
      </c>
      <c r="AL24" s="56">
        <v>0.000823</v>
      </c>
      <c r="AM24" s="57">
        <v>0.012169</v>
      </c>
      <c r="AN24" s="56">
        <v>0.004565</v>
      </c>
      <c r="AO24" s="57">
        <v>0.029191</v>
      </c>
      <c r="AP24" s="56">
        <v>0.001096</v>
      </c>
      <c r="AQ24" s="57">
        <v>6.5E-05</v>
      </c>
      <c r="AR24" s="56">
        <v>0.001551</v>
      </c>
      <c r="AS24" s="57">
        <v>0.004797</v>
      </c>
      <c r="AT24" s="56">
        <v>0.000318</v>
      </c>
      <c r="AU24" s="57">
        <v>0.004846</v>
      </c>
      <c r="AV24" s="56">
        <v>0.00876</v>
      </c>
      <c r="AW24" s="57">
        <v>4.8E-05</v>
      </c>
      <c r="AX24" s="56">
        <v>5.9E-05</v>
      </c>
      <c r="AY24" s="57">
        <v>0.003605</v>
      </c>
      <c r="AZ24" s="56">
        <v>0.000982</v>
      </c>
      <c r="BA24" s="57">
        <v>0.000754</v>
      </c>
      <c r="BB24" s="56">
        <v>0.000921</v>
      </c>
      <c r="BC24" s="57">
        <v>0.000446</v>
      </c>
      <c r="BD24" s="56">
        <v>4E-05</v>
      </c>
      <c r="BE24" s="57">
        <v>0</v>
      </c>
      <c r="BF24" s="56">
        <v>3.1E-05</v>
      </c>
      <c r="BG24" s="57">
        <v>6E-06</v>
      </c>
      <c r="BH24" s="56">
        <v>0.00013</v>
      </c>
      <c r="BI24" s="57">
        <v>0.000588</v>
      </c>
      <c r="BJ24" s="56">
        <v>0.00464</v>
      </c>
      <c r="BK24" s="57">
        <v>0.000913</v>
      </c>
      <c r="BL24" s="56">
        <v>0.000167</v>
      </c>
      <c r="BM24" s="57">
        <v>0.001635</v>
      </c>
      <c r="BN24" s="56">
        <v>0.000214</v>
      </c>
      <c r="BO24" s="57">
        <v>0.003318</v>
      </c>
      <c r="BP24" s="56">
        <v>0.000882</v>
      </c>
      <c r="BQ24" s="57">
        <v>0.000287</v>
      </c>
      <c r="BR24" s="56">
        <v>0.001196</v>
      </c>
      <c r="BS24" s="57">
        <v>0.000272</v>
      </c>
      <c r="BT24" s="56">
        <v>0.003011</v>
      </c>
      <c r="BU24" s="57">
        <v>0.000107</v>
      </c>
      <c r="BV24" s="56">
        <v>0.004372</v>
      </c>
      <c r="BW24" s="56">
        <v>0.002526</v>
      </c>
      <c r="BX24" s="56">
        <v>0</v>
      </c>
    </row>
    <row r="25" spans="1:76" ht="12.75">
      <c r="A25" s="48"/>
      <c r="B25" s="141" t="s">
        <v>28</v>
      </c>
      <c r="C25" s="58">
        <v>18</v>
      </c>
      <c r="D25" s="55">
        <v>0.000247</v>
      </c>
      <c r="E25" s="56">
        <v>0.000128</v>
      </c>
      <c r="F25" s="56">
        <v>0.001578</v>
      </c>
      <c r="G25" s="55">
        <v>0.001473</v>
      </c>
      <c r="H25" s="56">
        <v>0.0064</v>
      </c>
      <c r="I25" s="56">
        <v>0</v>
      </c>
      <c r="J25" s="56">
        <v>0.00012</v>
      </c>
      <c r="K25" s="55">
        <v>3.8E-05</v>
      </c>
      <c r="L25" s="56">
        <v>5E-06</v>
      </c>
      <c r="M25" s="56">
        <v>2.6E-05</v>
      </c>
      <c r="N25" s="56">
        <v>0.003216</v>
      </c>
      <c r="O25" s="56">
        <v>0.000179</v>
      </c>
      <c r="P25" s="56">
        <v>0.000736</v>
      </c>
      <c r="Q25" s="56">
        <v>0.000563</v>
      </c>
      <c r="R25" s="56">
        <v>8.5E-05</v>
      </c>
      <c r="S25" s="56">
        <v>0</v>
      </c>
      <c r="T25" s="56">
        <v>0.000356</v>
      </c>
      <c r="U25" s="56">
        <v>0.056141</v>
      </c>
      <c r="V25" s="56">
        <v>0.000312</v>
      </c>
      <c r="W25" s="57">
        <v>0.000344</v>
      </c>
      <c r="X25" s="56">
        <v>0.000654</v>
      </c>
      <c r="Y25" s="57">
        <v>0.000115</v>
      </c>
      <c r="Z25" s="56">
        <v>0.000526</v>
      </c>
      <c r="AA25" s="57">
        <v>0.000681</v>
      </c>
      <c r="AB25" s="56">
        <v>0.000381</v>
      </c>
      <c r="AC25" s="57">
        <v>0.00073</v>
      </c>
      <c r="AD25" s="56">
        <v>0.002124</v>
      </c>
      <c r="AE25" s="57">
        <v>0.000896</v>
      </c>
      <c r="AF25" s="56">
        <v>0.001978</v>
      </c>
      <c r="AG25" s="57">
        <v>9.7E-05</v>
      </c>
      <c r="AH25" s="56">
        <v>0.001114</v>
      </c>
      <c r="AI25" s="57">
        <v>0.003867</v>
      </c>
      <c r="AJ25" s="56">
        <v>0.001223</v>
      </c>
      <c r="AK25" s="57">
        <v>0.000621</v>
      </c>
      <c r="AL25" s="56">
        <v>0.000558</v>
      </c>
      <c r="AM25" s="57">
        <v>0.001006</v>
      </c>
      <c r="AN25" s="56">
        <v>0.000429</v>
      </c>
      <c r="AO25" s="57">
        <v>0.00116</v>
      </c>
      <c r="AP25" s="56">
        <v>0.001804</v>
      </c>
      <c r="AQ25" s="57">
        <v>0.000421</v>
      </c>
      <c r="AR25" s="56">
        <v>0.000874</v>
      </c>
      <c r="AS25" s="57">
        <v>0.000613</v>
      </c>
      <c r="AT25" s="56">
        <v>7E-05</v>
      </c>
      <c r="AU25" s="57">
        <v>0.000888</v>
      </c>
      <c r="AV25" s="56">
        <v>0.00133</v>
      </c>
      <c r="AW25" s="57">
        <v>0.00072</v>
      </c>
      <c r="AX25" s="56">
        <v>0.000143</v>
      </c>
      <c r="AY25" s="57">
        <v>0.000601</v>
      </c>
      <c r="AZ25" s="56">
        <v>0.005341</v>
      </c>
      <c r="BA25" s="57">
        <v>0.000287</v>
      </c>
      <c r="BB25" s="56">
        <v>0.000222</v>
      </c>
      <c r="BC25" s="57">
        <v>0.003014</v>
      </c>
      <c r="BD25" s="56">
        <v>1.6E-05</v>
      </c>
      <c r="BE25" s="57">
        <v>0</v>
      </c>
      <c r="BF25" s="56">
        <v>2.1E-05</v>
      </c>
      <c r="BG25" s="57">
        <v>0</v>
      </c>
      <c r="BH25" s="56">
        <v>0.000536</v>
      </c>
      <c r="BI25" s="57">
        <v>0.000124</v>
      </c>
      <c r="BJ25" s="56">
        <v>0.001509</v>
      </c>
      <c r="BK25" s="57">
        <v>0.003704</v>
      </c>
      <c r="BL25" s="56">
        <v>0.000846</v>
      </c>
      <c r="BM25" s="57">
        <v>0.001546</v>
      </c>
      <c r="BN25" s="56">
        <v>0.011569</v>
      </c>
      <c r="BO25" s="57">
        <v>0.00474</v>
      </c>
      <c r="BP25" s="56">
        <v>0.005284</v>
      </c>
      <c r="BQ25" s="57">
        <v>0.00716</v>
      </c>
      <c r="BR25" s="56">
        <v>0.000998</v>
      </c>
      <c r="BS25" s="57">
        <v>0.00029</v>
      </c>
      <c r="BT25" s="56">
        <v>0.002964</v>
      </c>
      <c r="BU25" s="57">
        <v>0.004874</v>
      </c>
      <c r="BV25" s="56">
        <v>0.005172</v>
      </c>
      <c r="BW25" s="56">
        <v>0.001815</v>
      </c>
      <c r="BX25" s="56">
        <v>0</v>
      </c>
    </row>
    <row r="26" spans="1:76" ht="12.75">
      <c r="A26" s="48"/>
      <c r="B26" s="141" t="s">
        <v>29</v>
      </c>
      <c r="C26" s="58">
        <v>19</v>
      </c>
      <c r="D26" s="55">
        <v>0</v>
      </c>
      <c r="E26" s="56">
        <v>6.4E-05</v>
      </c>
      <c r="F26" s="56">
        <v>0.001488</v>
      </c>
      <c r="G26" s="55">
        <v>0.003986</v>
      </c>
      <c r="H26" s="56">
        <v>0.0048</v>
      </c>
      <c r="I26" s="56">
        <v>0</v>
      </c>
      <c r="J26" s="56">
        <v>0</v>
      </c>
      <c r="K26" s="55">
        <v>1.4E-05</v>
      </c>
      <c r="L26" s="56">
        <v>5E-06</v>
      </c>
      <c r="M26" s="56">
        <v>2.6E-05</v>
      </c>
      <c r="N26" s="56">
        <v>3E-05</v>
      </c>
      <c r="O26" s="56">
        <v>0.000134</v>
      </c>
      <c r="P26" s="56">
        <v>0</v>
      </c>
      <c r="Q26" s="56">
        <v>1.9E-05</v>
      </c>
      <c r="R26" s="56">
        <v>0</v>
      </c>
      <c r="S26" s="56">
        <v>0</v>
      </c>
      <c r="T26" s="56">
        <v>0.000157</v>
      </c>
      <c r="U26" s="56">
        <v>0.020868</v>
      </c>
      <c r="V26" s="56">
        <v>0.31934</v>
      </c>
      <c r="W26" s="57">
        <v>0.000836</v>
      </c>
      <c r="X26" s="56">
        <v>6.9E-05</v>
      </c>
      <c r="Y26" s="57">
        <v>1.4E-05</v>
      </c>
      <c r="Z26" s="56">
        <v>0.00011</v>
      </c>
      <c r="AA26" s="57">
        <v>0.000113</v>
      </c>
      <c r="AB26" s="56">
        <v>3.8E-05</v>
      </c>
      <c r="AC26" s="57">
        <v>7.3E-05</v>
      </c>
      <c r="AD26" s="56">
        <v>0</v>
      </c>
      <c r="AE26" s="57">
        <v>0</v>
      </c>
      <c r="AF26" s="56">
        <v>1.4E-05</v>
      </c>
      <c r="AG26" s="57">
        <v>1.1E-05</v>
      </c>
      <c r="AH26" s="56">
        <v>5E-06</v>
      </c>
      <c r="AI26" s="57">
        <v>0</v>
      </c>
      <c r="AJ26" s="56">
        <v>0</v>
      </c>
      <c r="AK26" s="57">
        <v>0</v>
      </c>
      <c r="AL26" s="56">
        <v>0</v>
      </c>
      <c r="AM26" s="57">
        <v>0</v>
      </c>
      <c r="AN26" s="56">
        <v>0</v>
      </c>
      <c r="AO26" s="57">
        <v>0.00055</v>
      </c>
      <c r="AP26" s="56">
        <v>0</v>
      </c>
      <c r="AQ26" s="57">
        <v>5.7E-05</v>
      </c>
      <c r="AR26" s="56">
        <v>0.000126</v>
      </c>
      <c r="AS26" s="57">
        <v>0.000328</v>
      </c>
      <c r="AT26" s="56">
        <v>4.3E-05</v>
      </c>
      <c r="AU26" s="57">
        <v>0.000226</v>
      </c>
      <c r="AV26" s="56">
        <v>0.000262</v>
      </c>
      <c r="AW26" s="57">
        <v>0.000192</v>
      </c>
      <c r="AX26" s="56">
        <v>3E-06</v>
      </c>
      <c r="AY26" s="57">
        <v>5.5E-05</v>
      </c>
      <c r="AZ26" s="56">
        <v>0.00019</v>
      </c>
      <c r="BA26" s="57">
        <v>5E-06</v>
      </c>
      <c r="BB26" s="56">
        <v>0</v>
      </c>
      <c r="BC26" s="57">
        <v>0.001049</v>
      </c>
      <c r="BD26" s="56">
        <v>0</v>
      </c>
      <c r="BE26" s="57">
        <v>0</v>
      </c>
      <c r="BF26" s="56">
        <v>0</v>
      </c>
      <c r="BG26" s="57">
        <v>1.7E-05</v>
      </c>
      <c r="BH26" s="56">
        <v>2.9E-05</v>
      </c>
      <c r="BI26" s="57">
        <v>6.2E-05</v>
      </c>
      <c r="BJ26" s="56">
        <v>0.000559</v>
      </c>
      <c r="BK26" s="57">
        <v>8.6E-05</v>
      </c>
      <c r="BL26" s="56">
        <v>9.3E-05</v>
      </c>
      <c r="BM26" s="57">
        <v>0.000178</v>
      </c>
      <c r="BN26" s="56">
        <v>0.00016</v>
      </c>
      <c r="BO26" s="57">
        <v>0.001185</v>
      </c>
      <c r="BP26" s="56">
        <v>0.000679</v>
      </c>
      <c r="BQ26" s="57">
        <v>0.000179</v>
      </c>
      <c r="BR26" s="56">
        <v>0.000414</v>
      </c>
      <c r="BS26" s="57">
        <v>1.4E-05</v>
      </c>
      <c r="BT26" s="56">
        <v>9.4E-05</v>
      </c>
      <c r="BU26" s="57">
        <v>0.000696</v>
      </c>
      <c r="BV26" s="56">
        <v>0.000693</v>
      </c>
      <c r="BW26" s="56">
        <v>0.000281</v>
      </c>
      <c r="BX26" s="56">
        <v>0</v>
      </c>
    </row>
    <row r="27" spans="1:76" ht="12.75">
      <c r="A27" s="48"/>
      <c r="B27" s="141" t="s">
        <v>30</v>
      </c>
      <c r="C27" s="58">
        <v>20</v>
      </c>
      <c r="D27" s="55">
        <v>0.002595</v>
      </c>
      <c r="E27" s="56">
        <v>0.000385</v>
      </c>
      <c r="F27" s="56">
        <v>0.006852</v>
      </c>
      <c r="G27" s="55">
        <v>0.050169</v>
      </c>
      <c r="H27" s="56">
        <v>0</v>
      </c>
      <c r="I27" s="56">
        <v>0.051404</v>
      </c>
      <c r="J27" s="56">
        <v>0.004369</v>
      </c>
      <c r="K27" s="55">
        <v>8.5E-05</v>
      </c>
      <c r="L27" s="56">
        <v>8.2E-05</v>
      </c>
      <c r="M27" s="56">
        <v>0</v>
      </c>
      <c r="N27" s="56">
        <v>0</v>
      </c>
      <c r="O27" s="56">
        <v>0.008676</v>
      </c>
      <c r="P27" s="56">
        <v>0.003089</v>
      </c>
      <c r="Q27" s="56">
        <v>0.002906</v>
      </c>
      <c r="R27" s="56">
        <v>0.016396</v>
      </c>
      <c r="S27" s="56">
        <v>0</v>
      </c>
      <c r="T27" s="56">
        <v>0.001132</v>
      </c>
      <c r="U27" s="56">
        <v>8.3E-05</v>
      </c>
      <c r="V27" s="56">
        <v>0.008056</v>
      </c>
      <c r="W27" s="57">
        <v>0.322559</v>
      </c>
      <c r="X27" s="56">
        <v>0.024947</v>
      </c>
      <c r="Y27" s="57">
        <v>0.001061</v>
      </c>
      <c r="Z27" s="56">
        <v>0.001068</v>
      </c>
      <c r="AA27" s="57">
        <v>0.002776</v>
      </c>
      <c r="AB27" s="56">
        <v>0.002861</v>
      </c>
      <c r="AC27" s="57">
        <v>0.00792</v>
      </c>
      <c r="AD27" s="56">
        <v>0.016953</v>
      </c>
      <c r="AE27" s="57">
        <v>0.004026</v>
      </c>
      <c r="AF27" s="56">
        <v>0.002451</v>
      </c>
      <c r="AG27" s="57">
        <v>0.005626</v>
      </c>
      <c r="AH27" s="56">
        <v>0.002173</v>
      </c>
      <c r="AI27" s="57">
        <v>0.000747</v>
      </c>
      <c r="AJ27" s="56">
        <v>0.006641</v>
      </c>
      <c r="AK27" s="57">
        <v>0.001389</v>
      </c>
      <c r="AL27" s="56">
        <v>0.002616</v>
      </c>
      <c r="AM27" s="57">
        <v>0.001114</v>
      </c>
      <c r="AN27" s="56">
        <v>0.004523</v>
      </c>
      <c r="AO27" s="57">
        <v>0.142665</v>
      </c>
      <c r="AP27" s="56">
        <v>0.006436</v>
      </c>
      <c r="AQ27" s="57">
        <v>0.017804</v>
      </c>
      <c r="AR27" s="56">
        <v>0.001067</v>
      </c>
      <c r="AS27" s="57">
        <v>0.00209</v>
      </c>
      <c r="AT27" s="56">
        <v>5E-06</v>
      </c>
      <c r="AU27" s="57">
        <v>0.002084</v>
      </c>
      <c r="AV27" s="56">
        <v>0.00394</v>
      </c>
      <c r="AW27" s="57">
        <v>0.000816</v>
      </c>
      <c r="AX27" s="56">
        <v>0.000209</v>
      </c>
      <c r="AY27" s="57">
        <v>0.000546</v>
      </c>
      <c r="AZ27" s="56">
        <v>0.000121</v>
      </c>
      <c r="BA27" s="57">
        <v>0.00847</v>
      </c>
      <c r="BB27" s="56">
        <v>0.000836</v>
      </c>
      <c r="BC27" s="57">
        <v>0.000213</v>
      </c>
      <c r="BD27" s="56">
        <v>1.2E-05</v>
      </c>
      <c r="BE27" s="57">
        <v>0</v>
      </c>
      <c r="BF27" s="56">
        <v>4.2E-05</v>
      </c>
      <c r="BG27" s="57">
        <v>1.3E-05</v>
      </c>
      <c r="BH27" s="56">
        <v>0.001681</v>
      </c>
      <c r="BI27" s="57">
        <v>0.000103</v>
      </c>
      <c r="BJ27" s="56">
        <v>0.003019</v>
      </c>
      <c r="BK27" s="57">
        <v>0.000629</v>
      </c>
      <c r="BL27" s="56">
        <v>4.6E-05</v>
      </c>
      <c r="BM27" s="57">
        <v>2.8E-05</v>
      </c>
      <c r="BN27" s="56">
        <v>0.000481</v>
      </c>
      <c r="BO27" s="57">
        <v>0.001422</v>
      </c>
      <c r="BP27" s="56">
        <v>0.003496</v>
      </c>
      <c r="BQ27" s="57">
        <v>0.017819</v>
      </c>
      <c r="BR27" s="56">
        <v>5.8E-05</v>
      </c>
      <c r="BS27" s="57">
        <v>2.3E-05</v>
      </c>
      <c r="BT27" s="56">
        <v>9.4E-05</v>
      </c>
      <c r="BU27" s="57">
        <v>0.000161</v>
      </c>
      <c r="BV27" s="56">
        <v>0.002772</v>
      </c>
      <c r="BW27" s="56">
        <v>0.001441</v>
      </c>
      <c r="BX27" s="56">
        <v>0</v>
      </c>
    </row>
    <row r="28" spans="1:76" ht="12.75">
      <c r="A28" s="48"/>
      <c r="B28" s="141" t="s">
        <v>31</v>
      </c>
      <c r="C28" s="58">
        <v>21</v>
      </c>
      <c r="D28" s="55">
        <v>0.001235</v>
      </c>
      <c r="E28" s="56">
        <v>0</v>
      </c>
      <c r="F28" s="56">
        <v>0.000811</v>
      </c>
      <c r="G28" s="55">
        <v>0</v>
      </c>
      <c r="H28" s="56">
        <v>0.0016</v>
      </c>
      <c r="I28" s="56">
        <v>0</v>
      </c>
      <c r="J28" s="56">
        <v>0.001523</v>
      </c>
      <c r="K28" s="55">
        <v>0.000367</v>
      </c>
      <c r="L28" s="56">
        <v>0.000653</v>
      </c>
      <c r="M28" s="56">
        <v>0</v>
      </c>
      <c r="N28" s="56">
        <v>0.000649</v>
      </c>
      <c r="O28" s="56">
        <v>0.002635</v>
      </c>
      <c r="P28" s="56">
        <v>0.035661</v>
      </c>
      <c r="Q28" s="56">
        <v>0.016954</v>
      </c>
      <c r="R28" s="56">
        <v>0.024869</v>
      </c>
      <c r="S28" s="56">
        <v>0.044094</v>
      </c>
      <c r="T28" s="56">
        <v>0.00413</v>
      </c>
      <c r="U28" s="56">
        <v>0.003327</v>
      </c>
      <c r="V28" s="56">
        <v>0.006604</v>
      </c>
      <c r="W28" s="57">
        <v>0.019135</v>
      </c>
      <c r="X28" s="56">
        <v>0.307689</v>
      </c>
      <c r="Y28" s="57">
        <v>0.230186</v>
      </c>
      <c r="Z28" s="56">
        <v>0.013789</v>
      </c>
      <c r="AA28" s="57">
        <v>0.005349</v>
      </c>
      <c r="AB28" s="56">
        <v>0.00698</v>
      </c>
      <c r="AC28" s="57">
        <v>0.010512</v>
      </c>
      <c r="AD28" s="56">
        <v>0.010842</v>
      </c>
      <c r="AE28" s="57">
        <v>0.008516</v>
      </c>
      <c r="AF28" s="56">
        <v>0.000534</v>
      </c>
      <c r="AG28" s="57">
        <v>0.00298</v>
      </c>
      <c r="AH28" s="56">
        <v>0.003471</v>
      </c>
      <c r="AI28" s="57">
        <v>0.006427</v>
      </c>
      <c r="AJ28" s="56">
        <v>0.005054</v>
      </c>
      <c r="AK28" s="57">
        <v>0.003198</v>
      </c>
      <c r="AL28" s="56">
        <v>0.004262</v>
      </c>
      <c r="AM28" s="57">
        <v>0.001067</v>
      </c>
      <c r="AN28" s="56">
        <v>0.002006</v>
      </c>
      <c r="AO28" s="57">
        <v>0.012931</v>
      </c>
      <c r="AP28" s="56">
        <v>0.253271</v>
      </c>
      <c r="AQ28" s="57">
        <v>0.000398</v>
      </c>
      <c r="AR28" s="56">
        <v>0.000955</v>
      </c>
      <c r="AS28" s="57">
        <v>0.002967</v>
      </c>
      <c r="AT28" s="56">
        <v>0.000348</v>
      </c>
      <c r="AU28" s="57">
        <v>0.000872</v>
      </c>
      <c r="AV28" s="56">
        <v>0.001636</v>
      </c>
      <c r="AW28" s="57">
        <v>0.000768</v>
      </c>
      <c r="AX28" s="56">
        <v>0.000233</v>
      </c>
      <c r="AY28" s="57">
        <v>0.000382</v>
      </c>
      <c r="AZ28" s="56">
        <v>0.000741</v>
      </c>
      <c r="BA28" s="57">
        <v>0.004981</v>
      </c>
      <c r="BB28" s="56">
        <v>0.000205</v>
      </c>
      <c r="BC28" s="57">
        <v>0.007321</v>
      </c>
      <c r="BD28" s="56">
        <v>0.003799</v>
      </c>
      <c r="BE28" s="57">
        <v>0.005893</v>
      </c>
      <c r="BF28" s="56">
        <v>0.003823</v>
      </c>
      <c r="BG28" s="57">
        <v>0.000941</v>
      </c>
      <c r="BH28" s="56">
        <v>0.002637</v>
      </c>
      <c r="BI28" s="57">
        <v>0.003817</v>
      </c>
      <c r="BJ28" s="56">
        <v>0.007575</v>
      </c>
      <c r="BK28" s="57">
        <v>0.006401</v>
      </c>
      <c r="BL28" s="56">
        <v>0.002853</v>
      </c>
      <c r="BM28" s="57">
        <v>0.001463</v>
      </c>
      <c r="BN28" s="56">
        <v>0.003473</v>
      </c>
      <c r="BO28" s="57">
        <v>0.005215</v>
      </c>
      <c r="BP28" s="56">
        <v>0.002042</v>
      </c>
      <c r="BQ28" s="57">
        <v>0.002979</v>
      </c>
      <c r="BR28" s="56">
        <v>0.005058</v>
      </c>
      <c r="BS28" s="57">
        <v>0.003254</v>
      </c>
      <c r="BT28" s="56">
        <v>0.001288</v>
      </c>
      <c r="BU28" s="57">
        <v>0.000321</v>
      </c>
      <c r="BV28" s="56">
        <v>0.009864</v>
      </c>
      <c r="BW28" s="56">
        <v>0.003369</v>
      </c>
      <c r="BX28" s="56">
        <v>0</v>
      </c>
    </row>
    <row r="29" spans="1:76" ht="12.75">
      <c r="A29" s="48"/>
      <c r="B29" s="141" t="s">
        <v>32</v>
      </c>
      <c r="C29" s="58">
        <v>22</v>
      </c>
      <c r="D29" s="55">
        <v>4.8E-05</v>
      </c>
      <c r="E29" s="56">
        <v>6.4E-05</v>
      </c>
      <c r="F29" s="56">
        <v>0.000316</v>
      </c>
      <c r="G29" s="55">
        <v>0.00156</v>
      </c>
      <c r="H29" s="56">
        <v>0</v>
      </c>
      <c r="I29" s="56">
        <v>0</v>
      </c>
      <c r="J29" s="56">
        <v>0.001323</v>
      </c>
      <c r="K29" s="55">
        <v>0.001314</v>
      </c>
      <c r="L29" s="56">
        <v>0.002935</v>
      </c>
      <c r="M29" s="56">
        <v>0.000363</v>
      </c>
      <c r="N29" s="56">
        <v>0.026525</v>
      </c>
      <c r="O29" s="56">
        <v>1.9E-05</v>
      </c>
      <c r="P29" s="56">
        <v>1.6E-05</v>
      </c>
      <c r="Q29" s="56">
        <v>0.000534</v>
      </c>
      <c r="R29" s="56">
        <v>0.001744</v>
      </c>
      <c r="S29" s="56">
        <v>0.006013</v>
      </c>
      <c r="T29" s="56">
        <v>0.00108</v>
      </c>
      <c r="U29" s="56">
        <v>0.000107</v>
      </c>
      <c r="V29" s="56">
        <v>0.000156</v>
      </c>
      <c r="W29" s="57">
        <v>0.002074</v>
      </c>
      <c r="X29" s="56">
        <v>0.001199</v>
      </c>
      <c r="Y29" s="57">
        <v>0.081919</v>
      </c>
      <c r="Z29" s="56">
        <v>0.003884</v>
      </c>
      <c r="AA29" s="57">
        <v>0.002474</v>
      </c>
      <c r="AB29" s="56">
        <v>0.000801</v>
      </c>
      <c r="AC29" s="57">
        <v>0.001825</v>
      </c>
      <c r="AD29" s="56">
        <v>0.000205</v>
      </c>
      <c r="AE29" s="57">
        <v>0.001905</v>
      </c>
      <c r="AF29" s="56">
        <v>0.00162</v>
      </c>
      <c r="AG29" s="57">
        <v>7.4E-05</v>
      </c>
      <c r="AH29" s="56">
        <v>0.001273</v>
      </c>
      <c r="AI29" s="57">
        <v>0.00616</v>
      </c>
      <c r="AJ29" s="56">
        <v>0.002354</v>
      </c>
      <c r="AK29" s="57">
        <v>0.001626</v>
      </c>
      <c r="AL29" s="56">
        <v>0.004174</v>
      </c>
      <c r="AM29" s="57">
        <v>0.001218</v>
      </c>
      <c r="AN29" s="56">
        <v>0.002324</v>
      </c>
      <c r="AO29" s="57">
        <v>0.00229</v>
      </c>
      <c r="AP29" s="56">
        <v>3.5E-05</v>
      </c>
      <c r="AQ29" s="57">
        <v>0.001598</v>
      </c>
      <c r="AR29" s="56">
        <v>0.003497</v>
      </c>
      <c r="AS29" s="57">
        <v>0.005321</v>
      </c>
      <c r="AT29" s="56">
        <v>0.000979</v>
      </c>
      <c r="AU29" s="57">
        <v>0.001325</v>
      </c>
      <c r="AV29" s="56">
        <v>0.002576</v>
      </c>
      <c r="AW29" s="57">
        <v>9.6E-05</v>
      </c>
      <c r="AX29" s="56">
        <v>0.001011</v>
      </c>
      <c r="AY29" s="57">
        <v>0.001038</v>
      </c>
      <c r="AZ29" s="56">
        <v>0.000586</v>
      </c>
      <c r="BA29" s="57">
        <v>0.006293</v>
      </c>
      <c r="BB29" s="56">
        <v>0.003344</v>
      </c>
      <c r="BC29" s="57">
        <v>7.9E-05</v>
      </c>
      <c r="BD29" s="56">
        <v>0.007951</v>
      </c>
      <c r="BE29" s="57">
        <v>0.006597</v>
      </c>
      <c r="BF29" s="56">
        <v>0.011523</v>
      </c>
      <c r="BG29" s="57">
        <v>0.004806</v>
      </c>
      <c r="BH29" s="56">
        <v>0.004839</v>
      </c>
      <c r="BI29" s="57">
        <v>0.010244</v>
      </c>
      <c r="BJ29" s="56">
        <v>0.009056</v>
      </c>
      <c r="BK29" s="57">
        <v>0.091303</v>
      </c>
      <c r="BL29" s="56">
        <v>0.011338</v>
      </c>
      <c r="BM29" s="57">
        <v>0.004327</v>
      </c>
      <c r="BN29" s="56">
        <v>0.00171</v>
      </c>
      <c r="BO29" s="57">
        <v>0.034131</v>
      </c>
      <c r="BP29" s="56">
        <v>0.03461</v>
      </c>
      <c r="BQ29" s="57">
        <v>0.006963</v>
      </c>
      <c r="BR29" s="56">
        <v>0.010078</v>
      </c>
      <c r="BS29" s="57">
        <v>0.005633</v>
      </c>
      <c r="BT29" s="56">
        <v>0.00477</v>
      </c>
      <c r="BU29" s="57">
        <v>0.000321</v>
      </c>
      <c r="BV29" s="56">
        <v>0.042813</v>
      </c>
      <c r="BW29" s="56">
        <v>0.011584</v>
      </c>
      <c r="BX29" s="56">
        <v>0</v>
      </c>
    </row>
    <row r="30" spans="1:76" ht="12.75">
      <c r="A30" s="48"/>
      <c r="B30" s="141" t="s">
        <v>33</v>
      </c>
      <c r="C30" s="58">
        <v>23</v>
      </c>
      <c r="D30" s="55">
        <v>0.042976</v>
      </c>
      <c r="E30" s="56">
        <v>0.005067</v>
      </c>
      <c r="F30" s="56">
        <v>0.007844</v>
      </c>
      <c r="G30" s="55">
        <v>0.040291</v>
      </c>
      <c r="H30" s="56">
        <v>0.0208</v>
      </c>
      <c r="I30" s="56">
        <v>0.09221</v>
      </c>
      <c r="J30" s="56">
        <v>0.07122</v>
      </c>
      <c r="K30" s="55">
        <v>0.007375</v>
      </c>
      <c r="L30" s="56">
        <v>0.001174</v>
      </c>
      <c r="M30" s="56">
        <v>0.000233</v>
      </c>
      <c r="N30" s="56">
        <v>0.088723</v>
      </c>
      <c r="O30" s="56">
        <v>0.004874</v>
      </c>
      <c r="P30" s="56">
        <v>0.001521</v>
      </c>
      <c r="Q30" s="56">
        <v>0.010316</v>
      </c>
      <c r="R30" s="56">
        <v>0.012299</v>
      </c>
      <c r="S30" s="56">
        <v>0.000931</v>
      </c>
      <c r="T30" s="56">
        <v>0.124158</v>
      </c>
      <c r="U30" s="56">
        <v>0.009659</v>
      </c>
      <c r="V30" s="56">
        <v>0.022106</v>
      </c>
      <c r="W30" s="57">
        <v>0.034856</v>
      </c>
      <c r="X30" s="56">
        <v>0.065667</v>
      </c>
      <c r="Y30" s="57">
        <v>0.02347</v>
      </c>
      <c r="Z30" s="56">
        <v>0.308002</v>
      </c>
      <c r="AA30" s="57">
        <v>0.193196</v>
      </c>
      <c r="AB30" s="56">
        <v>0.008887</v>
      </c>
      <c r="AC30" s="57">
        <v>0.071246</v>
      </c>
      <c r="AD30" s="56">
        <v>0.05248</v>
      </c>
      <c r="AE30" s="57">
        <v>0.033363</v>
      </c>
      <c r="AF30" s="56">
        <v>0.059122</v>
      </c>
      <c r="AG30" s="57">
        <v>0.028657</v>
      </c>
      <c r="AH30" s="56">
        <v>0.016749</v>
      </c>
      <c r="AI30" s="57">
        <v>0.023922</v>
      </c>
      <c r="AJ30" s="56">
        <v>0.035962</v>
      </c>
      <c r="AK30" s="57">
        <v>0.004733</v>
      </c>
      <c r="AL30" s="56">
        <v>0.006613</v>
      </c>
      <c r="AM30" s="57">
        <v>0.013924</v>
      </c>
      <c r="AN30" s="56">
        <v>0.02234</v>
      </c>
      <c r="AO30" s="57">
        <v>0.033454</v>
      </c>
      <c r="AP30" s="56">
        <v>0.007356</v>
      </c>
      <c r="AQ30" s="57">
        <v>0.010974</v>
      </c>
      <c r="AR30" s="56">
        <v>0.018017</v>
      </c>
      <c r="AS30" s="57">
        <v>0.004096</v>
      </c>
      <c r="AT30" s="56">
        <v>0.000476</v>
      </c>
      <c r="AU30" s="57">
        <v>0.009555</v>
      </c>
      <c r="AV30" s="56">
        <v>0.017195</v>
      </c>
      <c r="AW30" s="57">
        <v>0.001152</v>
      </c>
      <c r="AX30" s="56">
        <v>0.000641</v>
      </c>
      <c r="AY30" s="57">
        <v>0.004861</v>
      </c>
      <c r="AZ30" s="56">
        <v>0.000569</v>
      </c>
      <c r="BA30" s="57">
        <v>0.012315</v>
      </c>
      <c r="BB30" s="56">
        <v>0.014861</v>
      </c>
      <c r="BC30" s="57">
        <v>0.002244</v>
      </c>
      <c r="BD30" s="56">
        <v>0.000456</v>
      </c>
      <c r="BE30" s="57">
        <v>0.000224</v>
      </c>
      <c r="BF30" s="56">
        <v>0.000564</v>
      </c>
      <c r="BG30" s="57">
        <v>0.000917</v>
      </c>
      <c r="BH30" s="56">
        <v>0.001087</v>
      </c>
      <c r="BI30" s="57">
        <v>0.01012</v>
      </c>
      <c r="BJ30" s="56">
        <v>0.020628</v>
      </c>
      <c r="BK30" s="57">
        <v>0.012951</v>
      </c>
      <c r="BL30" s="56">
        <v>0.005976</v>
      </c>
      <c r="BM30" s="57">
        <v>0.052066</v>
      </c>
      <c r="BN30" s="56">
        <v>0.027305</v>
      </c>
      <c r="BO30" s="57">
        <v>0.006163</v>
      </c>
      <c r="BP30" s="56">
        <v>0.012803</v>
      </c>
      <c r="BQ30" s="57">
        <v>0.030865</v>
      </c>
      <c r="BR30" s="56">
        <v>0.002979</v>
      </c>
      <c r="BS30" s="57">
        <v>0.000598</v>
      </c>
      <c r="BT30" s="56">
        <v>0.043038</v>
      </c>
      <c r="BU30" s="57">
        <v>0.019068</v>
      </c>
      <c r="BV30" s="56">
        <v>0.005545</v>
      </c>
      <c r="BW30" s="56">
        <v>0.00262</v>
      </c>
      <c r="BX30" s="56">
        <v>0</v>
      </c>
    </row>
    <row r="31" spans="1:76" ht="12.75">
      <c r="A31" s="48"/>
      <c r="B31" s="141" t="s">
        <v>34</v>
      </c>
      <c r="C31" s="58">
        <v>24</v>
      </c>
      <c r="D31" s="55">
        <v>0.006268</v>
      </c>
      <c r="E31" s="56">
        <v>0.000834</v>
      </c>
      <c r="F31" s="56">
        <v>0.011992</v>
      </c>
      <c r="G31" s="55">
        <v>0.008145</v>
      </c>
      <c r="H31" s="56">
        <v>0.0224</v>
      </c>
      <c r="I31" s="56">
        <v>0.00106</v>
      </c>
      <c r="J31" s="56">
        <v>0.009258</v>
      </c>
      <c r="K31" s="55">
        <v>0.000471</v>
      </c>
      <c r="L31" s="56">
        <v>0.000327</v>
      </c>
      <c r="M31" s="56">
        <v>5.2E-05</v>
      </c>
      <c r="N31" s="56">
        <v>0</v>
      </c>
      <c r="O31" s="56">
        <v>0.012293</v>
      </c>
      <c r="P31" s="56">
        <v>0.007203</v>
      </c>
      <c r="Q31" s="56">
        <v>0.010618</v>
      </c>
      <c r="R31" s="56">
        <v>0.031505</v>
      </c>
      <c r="S31" s="56">
        <v>0.002219</v>
      </c>
      <c r="T31" s="56">
        <v>0.009003</v>
      </c>
      <c r="U31" s="56">
        <v>0.002266</v>
      </c>
      <c r="V31" s="56">
        <v>0.049552</v>
      </c>
      <c r="W31" s="57">
        <v>0.01257</v>
      </c>
      <c r="X31" s="56">
        <v>0.008025</v>
      </c>
      <c r="Y31" s="57">
        <v>0.008514</v>
      </c>
      <c r="Z31" s="56">
        <v>0.019938</v>
      </c>
      <c r="AA31" s="57">
        <v>0.176461</v>
      </c>
      <c r="AB31" s="56">
        <v>0.001297</v>
      </c>
      <c r="AC31" s="57">
        <v>0.017629</v>
      </c>
      <c r="AD31" s="56">
        <v>0.01496</v>
      </c>
      <c r="AE31" s="57">
        <v>0.001277</v>
      </c>
      <c r="AF31" s="56">
        <v>0.005477</v>
      </c>
      <c r="AG31" s="57">
        <v>0.009074</v>
      </c>
      <c r="AH31" s="56">
        <v>0.019081</v>
      </c>
      <c r="AI31" s="57">
        <v>0.03947</v>
      </c>
      <c r="AJ31" s="56">
        <v>0.056516</v>
      </c>
      <c r="AK31" s="57">
        <v>0.030207</v>
      </c>
      <c r="AL31" s="56">
        <v>0.020574</v>
      </c>
      <c r="AM31" s="57">
        <v>0.063373</v>
      </c>
      <c r="AN31" s="56">
        <v>0.060946</v>
      </c>
      <c r="AO31" s="57">
        <v>0.023362</v>
      </c>
      <c r="AP31" s="56">
        <v>0.00679</v>
      </c>
      <c r="AQ31" s="57">
        <v>0.010923</v>
      </c>
      <c r="AR31" s="56">
        <v>0.006686</v>
      </c>
      <c r="AS31" s="57">
        <v>0.003089</v>
      </c>
      <c r="AT31" s="56">
        <v>0.000548</v>
      </c>
      <c r="AU31" s="57">
        <v>0.000792</v>
      </c>
      <c r="AV31" s="56">
        <v>0.001558</v>
      </c>
      <c r="AW31" s="57">
        <v>9.6E-05</v>
      </c>
      <c r="AX31" s="56">
        <v>0.006116</v>
      </c>
      <c r="AY31" s="57">
        <v>0.000437</v>
      </c>
      <c r="AZ31" s="56">
        <v>3.4E-05</v>
      </c>
      <c r="BA31" s="57">
        <v>0.016562</v>
      </c>
      <c r="BB31" s="56">
        <v>0.000154</v>
      </c>
      <c r="BC31" s="57">
        <v>0.001897</v>
      </c>
      <c r="BD31" s="56">
        <v>0.000167</v>
      </c>
      <c r="BE31" s="57">
        <v>0</v>
      </c>
      <c r="BF31" s="56">
        <v>0.000146</v>
      </c>
      <c r="BG31" s="57">
        <v>0.001256</v>
      </c>
      <c r="BH31" s="56">
        <v>0.005158</v>
      </c>
      <c r="BI31" s="57">
        <v>0.000609</v>
      </c>
      <c r="BJ31" s="56">
        <v>0.015848</v>
      </c>
      <c r="BK31" s="57">
        <v>0.001644</v>
      </c>
      <c r="BL31" s="56">
        <v>0.000428</v>
      </c>
      <c r="BM31" s="57">
        <v>0.001168</v>
      </c>
      <c r="BN31" s="56">
        <v>0.011275</v>
      </c>
      <c r="BO31" s="57">
        <v>0.004266</v>
      </c>
      <c r="BP31" s="56">
        <v>0.006739</v>
      </c>
      <c r="BQ31" s="57">
        <v>0.011323</v>
      </c>
      <c r="BR31" s="56">
        <v>0.000219</v>
      </c>
      <c r="BS31" s="57">
        <v>0.000272</v>
      </c>
      <c r="BT31" s="56">
        <v>0.00086</v>
      </c>
      <c r="BU31" s="57">
        <v>0.010391</v>
      </c>
      <c r="BV31" s="56">
        <v>0.004479</v>
      </c>
      <c r="BW31" s="56">
        <v>0.002021</v>
      </c>
      <c r="BX31" s="56">
        <v>0</v>
      </c>
    </row>
    <row r="32" spans="1:76" ht="12.75">
      <c r="A32" s="48"/>
      <c r="B32" s="141" t="s">
        <v>35</v>
      </c>
      <c r="C32" s="58">
        <v>25</v>
      </c>
      <c r="D32" s="55">
        <v>0</v>
      </c>
      <c r="E32" s="56">
        <v>0</v>
      </c>
      <c r="F32" s="56">
        <v>0</v>
      </c>
      <c r="G32" s="55">
        <v>0</v>
      </c>
      <c r="H32" s="56">
        <v>0</v>
      </c>
      <c r="I32" s="56">
        <v>0</v>
      </c>
      <c r="J32" s="56">
        <v>0.000281</v>
      </c>
      <c r="K32" s="55">
        <v>2.8E-05</v>
      </c>
      <c r="L32" s="56">
        <v>9.7E-05</v>
      </c>
      <c r="M32" s="56">
        <v>0</v>
      </c>
      <c r="N32" s="56">
        <v>0</v>
      </c>
      <c r="O32" s="56">
        <v>1.3E-05</v>
      </c>
      <c r="P32" s="56">
        <v>0</v>
      </c>
      <c r="Q32" s="56">
        <v>0</v>
      </c>
      <c r="R32" s="56">
        <v>0</v>
      </c>
      <c r="S32" s="56">
        <v>0</v>
      </c>
      <c r="T32" s="56">
        <v>3.1E-05</v>
      </c>
      <c r="U32" s="56">
        <v>1.2E-05</v>
      </c>
      <c r="V32" s="56">
        <v>0</v>
      </c>
      <c r="W32" s="57">
        <v>2.3E-05</v>
      </c>
      <c r="X32" s="56">
        <v>0</v>
      </c>
      <c r="Y32" s="57">
        <v>0</v>
      </c>
      <c r="Z32" s="56">
        <v>5.5E-05</v>
      </c>
      <c r="AA32" s="57">
        <v>1.5E-05</v>
      </c>
      <c r="AB32" s="56">
        <v>0.031467</v>
      </c>
      <c r="AC32" s="57">
        <v>0.001533</v>
      </c>
      <c r="AD32" s="56">
        <v>0.000149</v>
      </c>
      <c r="AE32" s="57">
        <v>0.127982</v>
      </c>
      <c r="AF32" s="56">
        <v>2.4E-05</v>
      </c>
      <c r="AG32" s="57">
        <v>0.000119</v>
      </c>
      <c r="AH32" s="56">
        <v>0.000209</v>
      </c>
      <c r="AI32" s="57">
        <v>0</v>
      </c>
      <c r="AJ32" s="56">
        <v>8E-06</v>
      </c>
      <c r="AK32" s="57">
        <v>0</v>
      </c>
      <c r="AL32" s="56">
        <v>5.9E-05</v>
      </c>
      <c r="AM32" s="57">
        <v>0</v>
      </c>
      <c r="AN32" s="56">
        <v>0</v>
      </c>
      <c r="AO32" s="57">
        <v>0</v>
      </c>
      <c r="AP32" s="56">
        <v>0</v>
      </c>
      <c r="AQ32" s="57">
        <v>0.010602</v>
      </c>
      <c r="AR32" s="56">
        <v>4E-06</v>
      </c>
      <c r="AS32" s="57">
        <v>1.2E-05</v>
      </c>
      <c r="AT32" s="56">
        <v>0</v>
      </c>
      <c r="AU32" s="57">
        <v>0.000113</v>
      </c>
      <c r="AV32" s="56">
        <v>0.000257</v>
      </c>
      <c r="AW32" s="57">
        <v>9.6E-05</v>
      </c>
      <c r="AX32" s="56">
        <v>5.9E-05</v>
      </c>
      <c r="AY32" s="57">
        <v>0</v>
      </c>
      <c r="AZ32" s="56">
        <v>0</v>
      </c>
      <c r="BA32" s="57">
        <v>0</v>
      </c>
      <c r="BB32" s="56">
        <v>0.000222</v>
      </c>
      <c r="BC32" s="57">
        <v>0.000848</v>
      </c>
      <c r="BD32" s="56">
        <v>3.6E-05</v>
      </c>
      <c r="BE32" s="57">
        <v>0</v>
      </c>
      <c r="BF32" s="56">
        <v>1E-05</v>
      </c>
      <c r="BG32" s="57">
        <v>3E-06</v>
      </c>
      <c r="BH32" s="56">
        <v>0.000652</v>
      </c>
      <c r="BI32" s="57">
        <v>6.2E-05</v>
      </c>
      <c r="BJ32" s="56">
        <v>0.00028</v>
      </c>
      <c r="BK32" s="57">
        <v>0.000228</v>
      </c>
      <c r="BL32" s="56">
        <v>0</v>
      </c>
      <c r="BM32" s="57">
        <v>0</v>
      </c>
      <c r="BN32" s="56">
        <v>0.00016</v>
      </c>
      <c r="BO32" s="57">
        <v>0</v>
      </c>
      <c r="BP32" s="56">
        <v>1.5E-05</v>
      </c>
      <c r="BQ32" s="57">
        <v>0</v>
      </c>
      <c r="BR32" s="56">
        <v>0</v>
      </c>
      <c r="BS32" s="57">
        <v>0</v>
      </c>
      <c r="BT32" s="56">
        <v>1.6E-05</v>
      </c>
      <c r="BU32" s="57">
        <v>0</v>
      </c>
      <c r="BV32" s="56">
        <v>0</v>
      </c>
      <c r="BW32" s="56">
        <v>0.000168</v>
      </c>
      <c r="BX32" s="56">
        <v>0</v>
      </c>
    </row>
    <row r="33" spans="1:76" ht="12.75">
      <c r="A33" s="48"/>
      <c r="B33" s="141" t="s">
        <v>36</v>
      </c>
      <c r="C33" s="58">
        <v>26</v>
      </c>
      <c r="D33" s="55">
        <v>7.1E-05</v>
      </c>
      <c r="E33" s="56">
        <v>0.000321</v>
      </c>
      <c r="F33" s="56">
        <v>0.000225</v>
      </c>
      <c r="G33" s="55">
        <v>0.00104</v>
      </c>
      <c r="H33" s="56">
        <v>0</v>
      </c>
      <c r="I33" s="56">
        <v>0</v>
      </c>
      <c r="J33" s="56">
        <v>0.00016</v>
      </c>
      <c r="K33" s="55">
        <v>3.3E-05</v>
      </c>
      <c r="L33" s="56">
        <v>0.000128</v>
      </c>
      <c r="M33" s="56">
        <v>0</v>
      </c>
      <c r="N33" s="56">
        <v>0</v>
      </c>
      <c r="O33" s="56">
        <v>6.4E-05</v>
      </c>
      <c r="P33" s="56">
        <v>0.002737</v>
      </c>
      <c r="Q33" s="56">
        <v>0.007101</v>
      </c>
      <c r="R33" s="56">
        <v>0.059311</v>
      </c>
      <c r="S33" s="56">
        <v>0</v>
      </c>
      <c r="T33" s="56">
        <v>5.2E-05</v>
      </c>
      <c r="U33" s="56">
        <v>1.2E-05</v>
      </c>
      <c r="V33" s="56">
        <v>0</v>
      </c>
      <c r="W33" s="57">
        <v>0.001719</v>
      </c>
      <c r="X33" s="56">
        <v>1E-05</v>
      </c>
      <c r="Y33" s="57">
        <v>7E-06</v>
      </c>
      <c r="Z33" s="56">
        <v>0.004088</v>
      </c>
      <c r="AA33" s="57">
        <v>0.002739</v>
      </c>
      <c r="AB33" s="56">
        <v>0</v>
      </c>
      <c r="AC33" s="57">
        <v>0.04639</v>
      </c>
      <c r="AD33" s="56">
        <v>1.9E-05</v>
      </c>
      <c r="AE33" s="57">
        <v>0.000124</v>
      </c>
      <c r="AF33" s="56">
        <v>3.3E-05</v>
      </c>
      <c r="AG33" s="57">
        <v>0.003296</v>
      </c>
      <c r="AH33" s="56">
        <v>0.003357</v>
      </c>
      <c r="AI33" s="57">
        <v>0.018481</v>
      </c>
      <c r="AJ33" s="56">
        <v>0.007079</v>
      </c>
      <c r="AK33" s="57">
        <v>0.017635</v>
      </c>
      <c r="AL33" s="56">
        <v>0.008876</v>
      </c>
      <c r="AM33" s="57">
        <v>0.007553</v>
      </c>
      <c r="AN33" s="56">
        <v>0.004786</v>
      </c>
      <c r="AO33" s="57">
        <v>0.00354</v>
      </c>
      <c r="AP33" s="56">
        <v>0.00435</v>
      </c>
      <c r="AQ33" s="57">
        <v>0.004384</v>
      </c>
      <c r="AR33" s="56">
        <v>0.004731</v>
      </c>
      <c r="AS33" s="57">
        <v>8E-05</v>
      </c>
      <c r="AT33" s="56">
        <v>0</v>
      </c>
      <c r="AU33" s="57">
        <v>0.000533</v>
      </c>
      <c r="AV33" s="56">
        <v>0.000581</v>
      </c>
      <c r="AW33" s="57">
        <v>4.8E-05</v>
      </c>
      <c r="AX33" s="56">
        <v>5.9E-05</v>
      </c>
      <c r="AY33" s="57">
        <v>0.000328</v>
      </c>
      <c r="AZ33" s="56">
        <v>3.4E-05</v>
      </c>
      <c r="BA33" s="57">
        <v>0.000111</v>
      </c>
      <c r="BB33" s="56">
        <v>0.000409</v>
      </c>
      <c r="BC33" s="57">
        <v>0.001227</v>
      </c>
      <c r="BD33" s="56">
        <v>1.2E-05</v>
      </c>
      <c r="BE33" s="57">
        <v>0</v>
      </c>
      <c r="BF33" s="56">
        <v>3.1E-05</v>
      </c>
      <c r="BG33" s="57">
        <v>1E-06</v>
      </c>
      <c r="BH33" s="56">
        <v>0.000304</v>
      </c>
      <c r="BI33" s="57">
        <v>6.2E-05</v>
      </c>
      <c r="BJ33" s="56">
        <v>0.002068</v>
      </c>
      <c r="BK33" s="57">
        <v>0.000268</v>
      </c>
      <c r="BL33" s="56">
        <v>0.000251</v>
      </c>
      <c r="BM33" s="57">
        <v>0.001185</v>
      </c>
      <c r="BN33" s="56">
        <v>5.3E-05</v>
      </c>
      <c r="BO33" s="57">
        <v>0.000474</v>
      </c>
      <c r="BP33" s="56">
        <v>0.000598</v>
      </c>
      <c r="BQ33" s="57">
        <v>0.0007</v>
      </c>
      <c r="BR33" s="56">
        <v>7.7E-05</v>
      </c>
      <c r="BS33" s="57">
        <v>0.000198</v>
      </c>
      <c r="BT33" s="56">
        <v>0.001994</v>
      </c>
      <c r="BU33" s="57">
        <v>0</v>
      </c>
      <c r="BV33" s="56">
        <v>0.000373</v>
      </c>
      <c r="BW33" s="56">
        <v>0.000112</v>
      </c>
      <c r="BX33" s="56">
        <v>0</v>
      </c>
    </row>
    <row r="34" spans="1:76" ht="12.75">
      <c r="A34" s="48"/>
      <c r="B34" s="141" t="s">
        <v>37</v>
      </c>
      <c r="C34" s="58">
        <v>27</v>
      </c>
      <c r="D34" s="55">
        <v>0</v>
      </c>
      <c r="E34" s="56">
        <v>0.000128</v>
      </c>
      <c r="F34" s="56">
        <v>9E-05</v>
      </c>
      <c r="G34" s="55">
        <v>0.00182</v>
      </c>
      <c r="H34" s="56">
        <v>0</v>
      </c>
      <c r="I34" s="56">
        <v>0.00053</v>
      </c>
      <c r="J34" s="56">
        <v>0.001042</v>
      </c>
      <c r="K34" s="55">
        <v>7.5E-05</v>
      </c>
      <c r="L34" s="56">
        <v>0.000143</v>
      </c>
      <c r="M34" s="56">
        <v>0</v>
      </c>
      <c r="N34" s="56">
        <v>0</v>
      </c>
      <c r="O34" s="56">
        <v>1.3E-05</v>
      </c>
      <c r="P34" s="56">
        <v>0.000352</v>
      </c>
      <c r="Q34" s="56">
        <v>6E-06</v>
      </c>
      <c r="R34" s="56">
        <v>0</v>
      </c>
      <c r="S34" s="56">
        <v>0</v>
      </c>
      <c r="T34" s="56">
        <v>0</v>
      </c>
      <c r="U34" s="56">
        <v>3.6E-05</v>
      </c>
      <c r="V34" s="56">
        <v>0</v>
      </c>
      <c r="W34" s="57">
        <v>0</v>
      </c>
      <c r="X34" s="56">
        <v>0</v>
      </c>
      <c r="Y34" s="57">
        <v>1.4E-05</v>
      </c>
      <c r="Z34" s="56">
        <v>0.000552</v>
      </c>
      <c r="AA34" s="57">
        <v>2.3E-05</v>
      </c>
      <c r="AB34" s="56">
        <v>0.002784</v>
      </c>
      <c r="AC34" s="57">
        <v>0.001387</v>
      </c>
      <c r="AD34" s="56">
        <v>0.00421</v>
      </c>
      <c r="AE34" s="57">
        <v>0.000175</v>
      </c>
      <c r="AF34" s="56">
        <v>0.001464</v>
      </c>
      <c r="AG34" s="57">
        <v>0.000256</v>
      </c>
      <c r="AH34" s="56">
        <v>0.001278</v>
      </c>
      <c r="AI34" s="57">
        <v>0</v>
      </c>
      <c r="AJ34" s="56">
        <v>2.5E-05</v>
      </c>
      <c r="AK34" s="57">
        <v>1.8E-05</v>
      </c>
      <c r="AL34" s="56">
        <v>0.000118</v>
      </c>
      <c r="AM34" s="57">
        <v>2E-06</v>
      </c>
      <c r="AN34" s="56">
        <v>0</v>
      </c>
      <c r="AO34" s="57">
        <v>8E-06</v>
      </c>
      <c r="AP34" s="56">
        <v>0</v>
      </c>
      <c r="AQ34" s="57">
        <v>0.023268</v>
      </c>
      <c r="AR34" s="56">
        <v>3.1E-05</v>
      </c>
      <c r="AS34" s="57">
        <v>0.000132</v>
      </c>
      <c r="AT34" s="56">
        <v>7.5E-05</v>
      </c>
      <c r="AU34" s="57">
        <v>0.00067</v>
      </c>
      <c r="AV34" s="56">
        <v>0.002624</v>
      </c>
      <c r="AW34" s="57">
        <v>0.000144</v>
      </c>
      <c r="AX34" s="56">
        <v>0.000122</v>
      </c>
      <c r="AY34" s="57">
        <v>0</v>
      </c>
      <c r="AZ34" s="56">
        <v>0</v>
      </c>
      <c r="BA34" s="57">
        <v>0.000327</v>
      </c>
      <c r="BB34" s="56">
        <v>0.000341</v>
      </c>
      <c r="BC34" s="57">
        <v>0.004146</v>
      </c>
      <c r="BD34" s="56">
        <v>1.6E-05</v>
      </c>
      <c r="BE34" s="57">
        <v>0</v>
      </c>
      <c r="BF34" s="56">
        <v>0</v>
      </c>
      <c r="BG34" s="57">
        <v>1.1E-05</v>
      </c>
      <c r="BH34" s="56">
        <v>0.000855</v>
      </c>
      <c r="BI34" s="57">
        <v>8.3E-05</v>
      </c>
      <c r="BJ34" s="56">
        <v>0.000363</v>
      </c>
      <c r="BK34" s="57">
        <v>0.000294</v>
      </c>
      <c r="BL34" s="56">
        <v>6.5E-05</v>
      </c>
      <c r="BM34" s="57">
        <v>8.3E-05</v>
      </c>
      <c r="BN34" s="56">
        <v>0.000294</v>
      </c>
      <c r="BO34" s="57">
        <v>0.002607</v>
      </c>
      <c r="BP34" s="56">
        <v>3E-05</v>
      </c>
      <c r="BQ34" s="57">
        <v>0.000144</v>
      </c>
      <c r="BR34" s="56">
        <v>0.000114</v>
      </c>
      <c r="BS34" s="57">
        <v>7.8E-05</v>
      </c>
      <c r="BT34" s="56">
        <v>0.000208</v>
      </c>
      <c r="BU34" s="57">
        <v>0</v>
      </c>
      <c r="BV34" s="56">
        <v>0.004479</v>
      </c>
      <c r="BW34" s="56">
        <v>0.000225</v>
      </c>
      <c r="BX34" s="56">
        <v>0</v>
      </c>
    </row>
    <row r="35" spans="1:76" ht="12.75">
      <c r="A35" s="48"/>
      <c r="B35" s="141" t="s">
        <v>38</v>
      </c>
      <c r="C35" s="58">
        <v>28</v>
      </c>
      <c r="D35" s="55">
        <v>0.000136</v>
      </c>
      <c r="E35" s="56">
        <v>0</v>
      </c>
      <c r="F35" s="56">
        <v>0</v>
      </c>
      <c r="G35" s="55">
        <v>0.00104</v>
      </c>
      <c r="H35" s="56">
        <v>0</v>
      </c>
      <c r="I35" s="56">
        <v>0.00159</v>
      </c>
      <c r="J35" s="56">
        <v>0.005491</v>
      </c>
      <c r="K35" s="55">
        <v>0.000221</v>
      </c>
      <c r="L35" s="56">
        <v>8.2E-05</v>
      </c>
      <c r="M35" s="56">
        <v>0</v>
      </c>
      <c r="N35" s="56">
        <v>0</v>
      </c>
      <c r="O35" s="56">
        <v>1.9E-05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0.000119</v>
      </c>
      <c r="V35" s="56">
        <v>0</v>
      </c>
      <c r="W35" s="57">
        <v>0</v>
      </c>
      <c r="X35" s="56">
        <v>0</v>
      </c>
      <c r="Y35" s="57">
        <v>0</v>
      </c>
      <c r="Z35" s="56">
        <v>3.2E-05</v>
      </c>
      <c r="AA35" s="57">
        <v>6.8E-05</v>
      </c>
      <c r="AB35" s="56">
        <v>0.015562</v>
      </c>
      <c r="AC35" s="57">
        <v>0.023578</v>
      </c>
      <c r="AD35" s="56">
        <v>0.013134</v>
      </c>
      <c r="AE35" s="57">
        <v>0.011512</v>
      </c>
      <c r="AF35" s="56">
        <v>0.002422</v>
      </c>
      <c r="AG35" s="57">
        <v>0.000888</v>
      </c>
      <c r="AH35" s="56">
        <v>0.002402</v>
      </c>
      <c r="AI35" s="57">
        <v>0</v>
      </c>
      <c r="AJ35" s="56">
        <v>3.4E-05</v>
      </c>
      <c r="AK35" s="57">
        <v>5.5E-05</v>
      </c>
      <c r="AL35" s="56">
        <v>0.001969</v>
      </c>
      <c r="AM35" s="57">
        <v>4E-06</v>
      </c>
      <c r="AN35" s="56">
        <v>2.8E-05</v>
      </c>
      <c r="AO35" s="57">
        <v>0.00064</v>
      </c>
      <c r="AP35" s="56">
        <v>0</v>
      </c>
      <c r="AQ35" s="57">
        <v>0.0688</v>
      </c>
      <c r="AR35" s="56">
        <v>5.8E-05</v>
      </c>
      <c r="AS35" s="57">
        <v>5.6E-05</v>
      </c>
      <c r="AT35" s="56">
        <v>8E-06</v>
      </c>
      <c r="AU35" s="57">
        <v>7.3E-05</v>
      </c>
      <c r="AV35" s="56">
        <v>0.000262</v>
      </c>
      <c r="AW35" s="57">
        <v>0.000768</v>
      </c>
      <c r="AX35" s="56">
        <v>0.000362</v>
      </c>
      <c r="AY35" s="57">
        <v>5.5E-05</v>
      </c>
      <c r="AZ35" s="56">
        <v>0</v>
      </c>
      <c r="BA35" s="57">
        <v>0.000875</v>
      </c>
      <c r="BB35" s="56">
        <v>3.4E-05</v>
      </c>
      <c r="BC35" s="57">
        <v>0.001791</v>
      </c>
      <c r="BD35" s="56">
        <v>4E-06</v>
      </c>
      <c r="BE35" s="57">
        <v>0</v>
      </c>
      <c r="BF35" s="56">
        <v>0</v>
      </c>
      <c r="BG35" s="57">
        <v>6E-06</v>
      </c>
      <c r="BH35" s="56">
        <v>0.000507</v>
      </c>
      <c r="BI35" s="57">
        <v>8.3E-05</v>
      </c>
      <c r="BJ35" s="56">
        <v>0.000419</v>
      </c>
      <c r="BK35" s="57">
        <v>1.8E-05</v>
      </c>
      <c r="BL35" s="56">
        <v>0</v>
      </c>
      <c r="BM35" s="57">
        <v>6E-06</v>
      </c>
      <c r="BN35" s="56">
        <v>0.000882</v>
      </c>
      <c r="BO35" s="57">
        <v>0</v>
      </c>
      <c r="BP35" s="56">
        <v>0.000228</v>
      </c>
      <c r="BQ35" s="57">
        <v>0.003069</v>
      </c>
      <c r="BR35" s="56">
        <v>7.7E-05</v>
      </c>
      <c r="BS35" s="57">
        <v>0</v>
      </c>
      <c r="BT35" s="56">
        <v>0</v>
      </c>
      <c r="BU35" s="57">
        <v>0</v>
      </c>
      <c r="BV35" s="56">
        <v>0</v>
      </c>
      <c r="BW35" s="56">
        <v>1.9E-05</v>
      </c>
      <c r="BX35" s="56">
        <v>0</v>
      </c>
    </row>
    <row r="36" spans="1:76" ht="12.75">
      <c r="A36" s="48"/>
      <c r="B36" s="141" t="s">
        <v>39</v>
      </c>
      <c r="C36" s="58">
        <v>29</v>
      </c>
      <c r="D36" s="55">
        <v>0</v>
      </c>
      <c r="E36" s="56">
        <v>0</v>
      </c>
      <c r="F36" s="56">
        <v>0</v>
      </c>
      <c r="G36" s="55">
        <v>0.007972</v>
      </c>
      <c r="H36" s="56">
        <v>0.0224</v>
      </c>
      <c r="I36" s="56">
        <v>0.041865</v>
      </c>
      <c r="J36" s="56">
        <v>0.004529</v>
      </c>
      <c r="K36" s="55">
        <v>0.00089</v>
      </c>
      <c r="L36" s="56">
        <v>0.000143</v>
      </c>
      <c r="M36" s="56">
        <v>0</v>
      </c>
      <c r="N36" s="56">
        <v>0</v>
      </c>
      <c r="O36" s="56">
        <v>0</v>
      </c>
      <c r="P36" s="56">
        <v>0</v>
      </c>
      <c r="Q36" s="56">
        <v>0.000174</v>
      </c>
      <c r="R36" s="56">
        <v>0.000102</v>
      </c>
      <c r="S36" s="56">
        <v>0</v>
      </c>
      <c r="T36" s="56">
        <v>0.000786</v>
      </c>
      <c r="U36" s="56">
        <v>8.3E-05</v>
      </c>
      <c r="V36" s="56">
        <v>0.001186</v>
      </c>
      <c r="W36" s="57">
        <v>0.00267</v>
      </c>
      <c r="X36" s="56">
        <v>0.001318</v>
      </c>
      <c r="Y36" s="57">
        <v>0.042207</v>
      </c>
      <c r="Z36" s="56">
        <v>0.001587</v>
      </c>
      <c r="AA36" s="57">
        <v>0.019632</v>
      </c>
      <c r="AB36" s="56">
        <v>0.003662</v>
      </c>
      <c r="AC36" s="57">
        <v>0.003212</v>
      </c>
      <c r="AD36" s="56">
        <v>0.003838</v>
      </c>
      <c r="AE36" s="57">
        <v>0.030799</v>
      </c>
      <c r="AF36" s="56">
        <v>0.100665</v>
      </c>
      <c r="AG36" s="57">
        <v>0.315175</v>
      </c>
      <c r="AH36" s="56">
        <v>0.099298</v>
      </c>
      <c r="AI36" s="57">
        <v>0.056191</v>
      </c>
      <c r="AJ36" s="56">
        <v>0.181369</v>
      </c>
      <c r="AK36" s="57">
        <v>0.032364</v>
      </c>
      <c r="AL36" s="56">
        <v>0.024013</v>
      </c>
      <c r="AM36" s="57">
        <v>0.103146</v>
      </c>
      <c r="AN36" s="56">
        <v>0.065331</v>
      </c>
      <c r="AO36" s="57">
        <v>0.074002</v>
      </c>
      <c r="AP36" s="56">
        <v>0.049791</v>
      </c>
      <c r="AQ36" s="57">
        <v>0.009761</v>
      </c>
      <c r="AR36" s="56">
        <v>4.9E-05</v>
      </c>
      <c r="AS36" s="57">
        <v>1.4E-05</v>
      </c>
      <c r="AT36" s="56">
        <v>8E-06</v>
      </c>
      <c r="AU36" s="57">
        <v>8E-06</v>
      </c>
      <c r="AV36" s="56">
        <v>0.00039</v>
      </c>
      <c r="AW36" s="57">
        <v>0.000144</v>
      </c>
      <c r="AX36" s="56">
        <v>8.4E-05</v>
      </c>
      <c r="AY36" s="57">
        <v>0.000109</v>
      </c>
      <c r="AZ36" s="56">
        <v>0</v>
      </c>
      <c r="BA36" s="57">
        <v>4E-05</v>
      </c>
      <c r="BB36" s="56">
        <v>5.1E-05</v>
      </c>
      <c r="BC36" s="57">
        <v>0.000252</v>
      </c>
      <c r="BD36" s="56">
        <v>0</v>
      </c>
      <c r="BE36" s="57">
        <v>0</v>
      </c>
      <c r="BF36" s="56">
        <v>0</v>
      </c>
      <c r="BG36" s="57">
        <v>0</v>
      </c>
      <c r="BH36" s="56">
        <v>5.8E-05</v>
      </c>
      <c r="BI36" s="57">
        <v>0.000464</v>
      </c>
      <c r="BJ36" s="56">
        <v>0.02633</v>
      </c>
      <c r="BK36" s="57">
        <v>1.7E-05</v>
      </c>
      <c r="BL36" s="56">
        <v>0</v>
      </c>
      <c r="BM36" s="57">
        <v>0</v>
      </c>
      <c r="BN36" s="56">
        <v>0.000134</v>
      </c>
      <c r="BO36" s="57">
        <v>0</v>
      </c>
      <c r="BP36" s="56">
        <v>0</v>
      </c>
      <c r="BQ36" s="57">
        <v>0</v>
      </c>
      <c r="BR36" s="56">
        <v>3.7E-05</v>
      </c>
      <c r="BS36" s="57">
        <v>0.000152</v>
      </c>
      <c r="BT36" s="56">
        <v>0</v>
      </c>
      <c r="BU36" s="57">
        <v>0</v>
      </c>
      <c r="BV36" s="56">
        <v>0</v>
      </c>
      <c r="BW36" s="56">
        <v>0</v>
      </c>
      <c r="BX36" s="56">
        <v>0</v>
      </c>
    </row>
    <row r="37" spans="1:76" ht="12.75">
      <c r="A37" s="48"/>
      <c r="B37" s="141" t="s">
        <v>40</v>
      </c>
      <c r="C37" s="58">
        <v>30</v>
      </c>
      <c r="D37" s="55">
        <v>0.012366</v>
      </c>
      <c r="E37" s="56">
        <v>0.004297</v>
      </c>
      <c r="F37" s="56">
        <v>0.012893</v>
      </c>
      <c r="G37" s="55">
        <v>0.015857</v>
      </c>
      <c r="H37" s="56">
        <v>0.0976</v>
      </c>
      <c r="I37" s="56">
        <v>0.077371</v>
      </c>
      <c r="J37" s="56">
        <v>0.046651</v>
      </c>
      <c r="K37" s="55">
        <v>0.005039</v>
      </c>
      <c r="L37" s="56">
        <v>0.021957</v>
      </c>
      <c r="M37" s="56">
        <v>0</v>
      </c>
      <c r="N37" s="56">
        <v>0.011094</v>
      </c>
      <c r="O37" s="56">
        <v>0.005231</v>
      </c>
      <c r="P37" s="56">
        <v>0.002177</v>
      </c>
      <c r="Q37" s="56">
        <v>0.013575</v>
      </c>
      <c r="R37" s="56">
        <v>0.050906</v>
      </c>
      <c r="S37" s="56">
        <v>0.012455</v>
      </c>
      <c r="T37" s="56">
        <v>0.007724</v>
      </c>
      <c r="U37" s="56">
        <v>0.005461</v>
      </c>
      <c r="V37" s="56">
        <v>0.007275</v>
      </c>
      <c r="W37" s="57">
        <v>0.022985</v>
      </c>
      <c r="X37" s="56">
        <v>0.009719</v>
      </c>
      <c r="Y37" s="57">
        <v>0.003478</v>
      </c>
      <c r="Z37" s="56">
        <v>0.003588</v>
      </c>
      <c r="AA37" s="57">
        <v>0.012657</v>
      </c>
      <c r="AB37" s="56">
        <v>0.004615</v>
      </c>
      <c r="AC37" s="57">
        <v>0.014855</v>
      </c>
      <c r="AD37" s="56">
        <v>0.024721</v>
      </c>
      <c r="AE37" s="57">
        <v>0.036771</v>
      </c>
      <c r="AF37" s="56">
        <v>0.070129</v>
      </c>
      <c r="AG37" s="57">
        <v>0.068636</v>
      </c>
      <c r="AH37" s="56">
        <v>0.116818</v>
      </c>
      <c r="AI37" s="57">
        <v>0.036696</v>
      </c>
      <c r="AJ37" s="56">
        <v>0.063224</v>
      </c>
      <c r="AK37" s="57">
        <v>0.018603</v>
      </c>
      <c r="AL37" s="56">
        <v>0.023514</v>
      </c>
      <c r="AM37" s="57">
        <v>0.035984</v>
      </c>
      <c r="AN37" s="56">
        <v>0.056064</v>
      </c>
      <c r="AO37" s="57">
        <v>0.06028</v>
      </c>
      <c r="AP37" s="56">
        <v>0.490947</v>
      </c>
      <c r="AQ37" s="57">
        <v>0.056613</v>
      </c>
      <c r="AR37" s="56">
        <v>0.012488</v>
      </c>
      <c r="AS37" s="57">
        <v>0.001397</v>
      </c>
      <c r="AT37" s="56">
        <v>0.00014</v>
      </c>
      <c r="AU37" s="57">
        <v>0.000541</v>
      </c>
      <c r="AV37" s="56">
        <v>0.002334</v>
      </c>
      <c r="AW37" s="57">
        <v>9.6E-05</v>
      </c>
      <c r="AX37" s="56">
        <v>0.000648</v>
      </c>
      <c r="AY37" s="57">
        <v>0.000601</v>
      </c>
      <c r="AZ37" s="56">
        <v>0.000586</v>
      </c>
      <c r="BA37" s="57">
        <v>0.012858</v>
      </c>
      <c r="BB37" s="56">
        <v>0.000648</v>
      </c>
      <c r="BC37" s="57">
        <v>2.4E-05</v>
      </c>
      <c r="BD37" s="56">
        <v>0.000377</v>
      </c>
      <c r="BE37" s="57">
        <v>0.000416</v>
      </c>
      <c r="BF37" s="56">
        <v>0.000689</v>
      </c>
      <c r="BG37" s="57">
        <v>0.00107</v>
      </c>
      <c r="BH37" s="56">
        <v>0.018864</v>
      </c>
      <c r="BI37" s="57">
        <v>0.00261</v>
      </c>
      <c r="BJ37" s="56">
        <v>0.016882</v>
      </c>
      <c r="BK37" s="57">
        <v>0.00367</v>
      </c>
      <c r="BL37" s="56">
        <v>0.001152</v>
      </c>
      <c r="BM37" s="57">
        <v>0.000206</v>
      </c>
      <c r="BN37" s="56">
        <v>0.00879</v>
      </c>
      <c r="BO37" s="57">
        <v>0.001659</v>
      </c>
      <c r="BP37" s="56">
        <v>0.004752</v>
      </c>
      <c r="BQ37" s="57">
        <v>0.021193</v>
      </c>
      <c r="BR37" s="56">
        <v>0.001536</v>
      </c>
      <c r="BS37" s="57">
        <v>0.000902</v>
      </c>
      <c r="BT37" s="56">
        <v>0.000459</v>
      </c>
      <c r="BU37" s="57">
        <v>0.008516</v>
      </c>
      <c r="BV37" s="56">
        <v>0.002186</v>
      </c>
      <c r="BW37" s="56">
        <v>0.000206</v>
      </c>
      <c r="BX37" s="56">
        <v>0</v>
      </c>
    </row>
    <row r="38" spans="1:76" ht="12.75">
      <c r="A38" s="48"/>
      <c r="B38" s="141" t="s">
        <v>41</v>
      </c>
      <c r="C38" s="58">
        <v>31</v>
      </c>
      <c r="D38" s="55">
        <v>0.008695</v>
      </c>
      <c r="E38" s="56">
        <v>0.003399</v>
      </c>
      <c r="F38" s="56">
        <v>0.000496</v>
      </c>
      <c r="G38" s="55">
        <v>0.042371</v>
      </c>
      <c r="H38" s="56">
        <v>0.029333</v>
      </c>
      <c r="I38" s="56">
        <v>0.142024</v>
      </c>
      <c r="J38" s="56">
        <v>0.043325</v>
      </c>
      <c r="K38" s="55">
        <v>0.006527</v>
      </c>
      <c r="L38" s="56">
        <v>0.015838</v>
      </c>
      <c r="M38" s="56">
        <v>0.000337</v>
      </c>
      <c r="N38" s="56">
        <v>0.125339</v>
      </c>
      <c r="O38" s="56">
        <v>0.004115</v>
      </c>
      <c r="P38" s="56">
        <v>0.006066</v>
      </c>
      <c r="Q38" s="56">
        <v>0.005137</v>
      </c>
      <c r="R38" s="56">
        <v>0.005079</v>
      </c>
      <c r="S38" s="56">
        <v>0.017967</v>
      </c>
      <c r="T38" s="56">
        <v>0.015784</v>
      </c>
      <c r="U38" s="56">
        <v>0.009707</v>
      </c>
      <c r="V38" s="56">
        <v>0.007384</v>
      </c>
      <c r="W38" s="57">
        <v>0.023661</v>
      </c>
      <c r="X38" s="56">
        <v>0.015287</v>
      </c>
      <c r="Y38" s="57">
        <v>0.011818</v>
      </c>
      <c r="Z38" s="56">
        <v>0.01989</v>
      </c>
      <c r="AA38" s="57">
        <v>0.022976</v>
      </c>
      <c r="AB38" s="56">
        <v>0.030018</v>
      </c>
      <c r="AC38" s="57">
        <v>0.071392</v>
      </c>
      <c r="AD38" s="56">
        <v>0.037036</v>
      </c>
      <c r="AE38" s="57">
        <v>0.053946</v>
      </c>
      <c r="AF38" s="56">
        <v>0.037487</v>
      </c>
      <c r="AG38" s="57">
        <v>0.0305</v>
      </c>
      <c r="AH38" s="56">
        <v>0.092938</v>
      </c>
      <c r="AI38" s="57">
        <v>0.00016</v>
      </c>
      <c r="AJ38" s="56">
        <v>0.033878</v>
      </c>
      <c r="AK38" s="57">
        <v>0.010672</v>
      </c>
      <c r="AL38" s="56">
        <v>0.011286</v>
      </c>
      <c r="AM38" s="57">
        <v>0.020948</v>
      </c>
      <c r="AN38" s="56">
        <v>0.048898</v>
      </c>
      <c r="AO38" s="57">
        <v>0.013903</v>
      </c>
      <c r="AP38" s="56">
        <v>0.013226</v>
      </c>
      <c r="AQ38" s="57">
        <v>0.013449</v>
      </c>
      <c r="AR38" s="56">
        <v>0.007762</v>
      </c>
      <c r="AS38" s="57">
        <v>0.003931</v>
      </c>
      <c r="AT38" s="56">
        <v>0.002283</v>
      </c>
      <c r="AU38" s="57">
        <v>0.002778</v>
      </c>
      <c r="AV38" s="56">
        <v>0.004815</v>
      </c>
      <c r="AW38" s="57">
        <v>0.002975</v>
      </c>
      <c r="AX38" s="56">
        <v>0.003227</v>
      </c>
      <c r="AY38" s="57">
        <v>0.000437</v>
      </c>
      <c r="AZ38" s="56">
        <v>6.9E-05</v>
      </c>
      <c r="BA38" s="57">
        <v>0.007515</v>
      </c>
      <c r="BB38" s="56">
        <v>0.000904</v>
      </c>
      <c r="BC38" s="57">
        <v>0.01323</v>
      </c>
      <c r="BD38" s="56">
        <v>0.000274</v>
      </c>
      <c r="BE38" s="57">
        <v>0.000272</v>
      </c>
      <c r="BF38" s="56">
        <v>0.000167</v>
      </c>
      <c r="BG38" s="57">
        <v>4E-06</v>
      </c>
      <c r="BH38" s="56">
        <v>0.016778</v>
      </c>
      <c r="BI38" s="57">
        <v>0.001207</v>
      </c>
      <c r="BJ38" s="56">
        <v>0.014479</v>
      </c>
      <c r="BK38" s="57">
        <v>0.001724</v>
      </c>
      <c r="BL38" s="56">
        <v>0.00211</v>
      </c>
      <c r="BM38" s="57">
        <v>0.000684</v>
      </c>
      <c r="BN38" s="56">
        <v>0.021347</v>
      </c>
      <c r="BO38" s="57">
        <v>0.002133</v>
      </c>
      <c r="BP38" s="56">
        <v>0.004028</v>
      </c>
      <c r="BQ38" s="57">
        <v>0.019416</v>
      </c>
      <c r="BR38" s="56">
        <v>0.012859</v>
      </c>
      <c r="BS38" s="57">
        <v>0.00087</v>
      </c>
      <c r="BT38" s="56">
        <v>0.000679</v>
      </c>
      <c r="BU38" s="57">
        <v>0.005356</v>
      </c>
      <c r="BV38" s="56">
        <v>0.003412</v>
      </c>
      <c r="BW38" s="56">
        <v>0.002938</v>
      </c>
      <c r="BX38" s="56">
        <v>0</v>
      </c>
    </row>
    <row r="39" spans="1:76" ht="12.75">
      <c r="A39" s="48"/>
      <c r="B39" s="141" t="s">
        <v>42</v>
      </c>
      <c r="C39" s="58">
        <v>32</v>
      </c>
      <c r="D39" s="55">
        <v>1.1E-05</v>
      </c>
      <c r="E39" s="56">
        <v>6.4E-05</v>
      </c>
      <c r="F39" s="56">
        <v>0.000451</v>
      </c>
      <c r="G39" s="55">
        <v>8.7E-05</v>
      </c>
      <c r="H39" s="56">
        <v>0</v>
      </c>
      <c r="I39" s="56">
        <v>0.00053</v>
      </c>
      <c r="J39" s="56">
        <v>0.0002</v>
      </c>
      <c r="K39" s="55">
        <v>4.7E-05</v>
      </c>
      <c r="L39" s="56">
        <v>6.1E-05</v>
      </c>
      <c r="M39" s="56">
        <v>0</v>
      </c>
      <c r="N39" s="56">
        <v>0</v>
      </c>
      <c r="O39" s="56">
        <v>5.1E-05</v>
      </c>
      <c r="P39" s="56">
        <v>0</v>
      </c>
      <c r="Q39" s="56">
        <v>7.1E-05</v>
      </c>
      <c r="R39" s="56">
        <v>0</v>
      </c>
      <c r="S39" s="56">
        <v>0</v>
      </c>
      <c r="T39" s="56">
        <v>0.000629</v>
      </c>
      <c r="U39" s="56">
        <v>2.4E-05</v>
      </c>
      <c r="V39" s="56">
        <v>6.2E-05</v>
      </c>
      <c r="W39" s="57">
        <v>8E-05</v>
      </c>
      <c r="X39" s="56">
        <v>0.000991</v>
      </c>
      <c r="Y39" s="57">
        <v>8.7E-05</v>
      </c>
      <c r="Z39" s="56">
        <v>0.000448</v>
      </c>
      <c r="AA39" s="57">
        <v>3E-05</v>
      </c>
      <c r="AB39" s="56">
        <v>0.008277</v>
      </c>
      <c r="AC39" s="57">
        <v>0.000109</v>
      </c>
      <c r="AD39" s="56">
        <v>0</v>
      </c>
      <c r="AE39" s="57">
        <v>8.2E-05</v>
      </c>
      <c r="AF39" s="56">
        <v>0.000127</v>
      </c>
      <c r="AG39" s="57">
        <v>0.003712</v>
      </c>
      <c r="AH39" s="56">
        <v>0.002387</v>
      </c>
      <c r="AI39" s="57">
        <v>0.280769</v>
      </c>
      <c r="AJ39" s="56">
        <v>0.000447</v>
      </c>
      <c r="AK39" s="57">
        <v>0</v>
      </c>
      <c r="AL39" s="56">
        <v>0.023572</v>
      </c>
      <c r="AM39" s="57">
        <v>0.000452</v>
      </c>
      <c r="AN39" s="56">
        <v>0.000816</v>
      </c>
      <c r="AO39" s="57">
        <v>0.000339</v>
      </c>
      <c r="AP39" s="56">
        <v>0.004279</v>
      </c>
      <c r="AQ39" s="57">
        <v>0.000288</v>
      </c>
      <c r="AR39" s="56">
        <v>0.000359</v>
      </c>
      <c r="AS39" s="57">
        <v>0.000982</v>
      </c>
      <c r="AT39" s="56">
        <v>0.00018</v>
      </c>
      <c r="AU39" s="57">
        <v>0.000242</v>
      </c>
      <c r="AV39" s="56">
        <v>0.000567</v>
      </c>
      <c r="AW39" s="57">
        <v>0.003886</v>
      </c>
      <c r="AX39" s="56">
        <v>0.000213</v>
      </c>
      <c r="AY39" s="57">
        <v>0.002185</v>
      </c>
      <c r="AZ39" s="56">
        <v>0.00112</v>
      </c>
      <c r="BA39" s="57">
        <v>0.002855</v>
      </c>
      <c r="BB39" s="56">
        <v>0.001177</v>
      </c>
      <c r="BC39" s="57">
        <v>0.017837</v>
      </c>
      <c r="BD39" s="56">
        <v>0.000837</v>
      </c>
      <c r="BE39" s="57">
        <v>0.000993</v>
      </c>
      <c r="BF39" s="56">
        <v>0.00233</v>
      </c>
      <c r="BG39" s="57">
        <v>0.00031</v>
      </c>
      <c r="BH39" s="56">
        <v>0.002289</v>
      </c>
      <c r="BI39" s="57">
        <v>0.016197</v>
      </c>
      <c r="BJ39" s="56">
        <v>0.007742</v>
      </c>
      <c r="BK39" s="57">
        <v>0.00697</v>
      </c>
      <c r="BL39" s="56">
        <v>0.002528</v>
      </c>
      <c r="BM39" s="57">
        <v>0.00069</v>
      </c>
      <c r="BN39" s="56">
        <v>0.000721</v>
      </c>
      <c r="BO39" s="57">
        <v>0.0064</v>
      </c>
      <c r="BP39" s="56">
        <v>0.003156</v>
      </c>
      <c r="BQ39" s="57">
        <v>0.004379</v>
      </c>
      <c r="BR39" s="56">
        <v>0.000996</v>
      </c>
      <c r="BS39" s="57">
        <v>0.001362</v>
      </c>
      <c r="BT39" s="56">
        <v>0.00062</v>
      </c>
      <c r="BU39" s="57">
        <v>0.000803</v>
      </c>
      <c r="BV39" s="56">
        <v>0.006558</v>
      </c>
      <c r="BW39" s="56">
        <v>0.000842</v>
      </c>
      <c r="BX39" s="56">
        <v>0</v>
      </c>
    </row>
    <row r="40" spans="1:76" ht="12.75">
      <c r="A40" s="48"/>
      <c r="B40" s="141" t="s">
        <v>43</v>
      </c>
      <c r="C40" s="58">
        <v>33</v>
      </c>
      <c r="D40" s="55">
        <v>0.000153</v>
      </c>
      <c r="E40" s="56">
        <v>0.000128</v>
      </c>
      <c r="F40" s="56">
        <v>0.000631</v>
      </c>
      <c r="G40" s="55">
        <v>0.0013</v>
      </c>
      <c r="H40" s="56">
        <v>0</v>
      </c>
      <c r="I40" s="56">
        <v>0.00053</v>
      </c>
      <c r="J40" s="56">
        <v>0.003166</v>
      </c>
      <c r="K40" s="55">
        <v>0.000796</v>
      </c>
      <c r="L40" s="56">
        <v>0.014919</v>
      </c>
      <c r="M40" s="56">
        <v>0.000104</v>
      </c>
      <c r="N40" s="56">
        <v>0.021126</v>
      </c>
      <c r="O40" s="56">
        <v>0.000568</v>
      </c>
      <c r="P40" s="56">
        <v>0</v>
      </c>
      <c r="Q40" s="56">
        <v>0.00045</v>
      </c>
      <c r="R40" s="56">
        <v>0.000152</v>
      </c>
      <c r="S40" s="56">
        <v>0.000859</v>
      </c>
      <c r="T40" s="56">
        <v>0.001289</v>
      </c>
      <c r="U40" s="56">
        <v>9.5E-05</v>
      </c>
      <c r="V40" s="56">
        <v>1.6E-05</v>
      </c>
      <c r="W40" s="57">
        <v>0.000894</v>
      </c>
      <c r="X40" s="56">
        <v>0.000684</v>
      </c>
      <c r="Y40" s="57">
        <v>3.6E-05</v>
      </c>
      <c r="Z40" s="56">
        <v>0.001284</v>
      </c>
      <c r="AA40" s="57">
        <v>0.002572</v>
      </c>
      <c r="AB40" s="56">
        <v>0.000839</v>
      </c>
      <c r="AC40" s="57">
        <v>0.001971</v>
      </c>
      <c r="AD40" s="56">
        <v>0.002254</v>
      </c>
      <c r="AE40" s="57">
        <v>0.001987</v>
      </c>
      <c r="AF40" s="56">
        <v>0.002134</v>
      </c>
      <c r="AG40" s="57">
        <v>0.002623</v>
      </c>
      <c r="AH40" s="56">
        <v>0.054403</v>
      </c>
      <c r="AI40" s="57">
        <v>0.062725</v>
      </c>
      <c r="AJ40" s="56">
        <v>0.149719</v>
      </c>
      <c r="AK40" s="57">
        <v>0.113501</v>
      </c>
      <c r="AL40" s="56">
        <v>0.09088</v>
      </c>
      <c r="AM40" s="57">
        <v>0.022534</v>
      </c>
      <c r="AN40" s="56">
        <v>0.023294</v>
      </c>
      <c r="AO40" s="57">
        <v>0.011583</v>
      </c>
      <c r="AP40" s="56">
        <v>0.001344</v>
      </c>
      <c r="AQ40" s="57">
        <v>0.026433</v>
      </c>
      <c r="AR40" s="56">
        <v>0.001534</v>
      </c>
      <c r="AS40" s="57">
        <v>0.000553</v>
      </c>
      <c r="AT40" s="56">
        <v>4.8E-05</v>
      </c>
      <c r="AU40" s="57">
        <v>0.001737</v>
      </c>
      <c r="AV40" s="56">
        <v>0.002873</v>
      </c>
      <c r="AW40" s="57">
        <v>0.000768</v>
      </c>
      <c r="AX40" s="56">
        <v>0.000331</v>
      </c>
      <c r="AY40" s="57">
        <v>0.000546</v>
      </c>
      <c r="AZ40" s="56">
        <v>6.9E-05</v>
      </c>
      <c r="BA40" s="57">
        <v>0.002724</v>
      </c>
      <c r="BB40" s="56">
        <v>0.001809</v>
      </c>
      <c r="BC40" s="57">
        <v>0.015648</v>
      </c>
      <c r="BD40" s="56">
        <v>0.000305</v>
      </c>
      <c r="BE40" s="57">
        <v>0</v>
      </c>
      <c r="BF40" s="56">
        <v>0.000282</v>
      </c>
      <c r="BG40" s="57">
        <v>6.7E-05</v>
      </c>
      <c r="BH40" s="56">
        <v>0.001565</v>
      </c>
      <c r="BI40" s="57">
        <v>0.002497</v>
      </c>
      <c r="BJ40" s="56">
        <v>0.01255</v>
      </c>
      <c r="BK40" s="57">
        <v>0.000433</v>
      </c>
      <c r="BL40" s="56">
        <v>0.001106</v>
      </c>
      <c r="BM40" s="57">
        <v>0.000834</v>
      </c>
      <c r="BN40" s="56">
        <v>0.00155</v>
      </c>
      <c r="BO40" s="57">
        <v>0.002133</v>
      </c>
      <c r="BP40" s="56">
        <v>0.001915</v>
      </c>
      <c r="BQ40" s="57">
        <v>0.001148</v>
      </c>
      <c r="BR40" s="56">
        <v>0.000193</v>
      </c>
      <c r="BS40" s="57">
        <v>0.000801</v>
      </c>
      <c r="BT40" s="56">
        <v>0.000444</v>
      </c>
      <c r="BU40" s="57">
        <v>0.000161</v>
      </c>
      <c r="BV40" s="56">
        <v>0.002026</v>
      </c>
      <c r="BW40" s="56">
        <v>0.004005</v>
      </c>
      <c r="BX40" s="56">
        <v>0</v>
      </c>
    </row>
    <row r="41" spans="1:76" ht="12.75">
      <c r="A41" s="48"/>
      <c r="B41" s="141" t="s">
        <v>44</v>
      </c>
      <c r="C41" s="58">
        <v>34</v>
      </c>
      <c r="D41" s="55">
        <v>0</v>
      </c>
      <c r="E41" s="56">
        <v>0</v>
      </c>
      <c r="F41" s="56">
        <v>0</v>
      </c>
      <c r="G41" s="55">
        <v>0</v>
      </c>
      <c r="H41" s="56">
        <v>0</v>
      </c>
      <c r="I41" s="56">
        <v>0</v>
      </c>
      <c r="J41" s="56">
        <v>0.000281</v>
      </c>
      <c r="K41" s="55">
        <v>2.8E-05</v>
      </c>
      <c r="L41" s="56">
        <v>3.1E-05</v>
      </c>
      <c r="M41" s="56">
        <v>0</v>
      </c>
      <c r="N41" s="56">
        <v>0.000531</v>
      </c>
      <c r="O41" s="56">
        <v>0</v>
      </c>
      <c r="P41" s="56">
        <v>0</v>
      </c>
      <c r="Q41" s="56">
        <v>2.6E-05</v>
      </c>
      <c r="R41" s="56">
        <v>0</v>
      </c>
      <c r="S41" s="56">
        <v>0</v>
      </c>
      <c r="T41" s="56">
        <v>8.4E-05</v>
      </c>
      <c r="U41" s="56">
        <v>4.8E-05</v>
      </c>
      <c r="V41" s="56">
        <v>1.6E-05</v>
      </c>
      <c r="W41" s="57">
        <v>6.9E-05</v>
      </c>
      <c r="X41" s="56">
        <v>1E-05</v>
      </c>
      <c r="Y41" s="57">
        <v>9.4E-05</v>
      </c>
      <c r="Z41" s="56">
        <v>8.4E-05</v>
      </c>
      <c r="AA41" s="57">
        <v>0.000174</v>
      </c>
      <c r="AB41" s="56">
        <v>0</v>
      </c>
      <c r="AC41" s="57">
        <v>0.000109</v>
      </c>
      <c r="AD41" s="56">
        <v>3.7E-05</v>
      </c>
      <c r="AE41" s="57">
        <v>7.2E-05</v>
      </c>
      <c r="AF41" s="56">
        <v>2.8E-05</v>
      </c>
      <c r="AG41" s="57">
        <v>0.000156</v>
      </c>
      <c r="AH41" s="56">
        <v>0.001925</v>
      </c>
      <c r="AI41" s="57">
        <v>0.04603</v>
      </c>
      <c r="AJ41" s="56">
        <v>0.007872</v>
      </c>
      <c r="AK41" s="57">
        <v>0.283634</v>
      </c>
      <c r="AL41" s="56">
        <v>0.166505</v>
      </c>
      <c r="AM41" s="57">
        <v>0.003433</v>
      </c>
      <c r="AN41" s="56">
        <v>0.018923</v>
      </c>
      <c r="AO41" s="57">
        <v>0.006921</v>
      </c>
      <c r="AP41" s="56">
        <v>0</v>
      </c>
      <c r="AQ41" s="57">
        <v>0.009657</v>
      </c>
      <c r="AR41" s="56">
        <v>0.000628</v>
      </c>
      <c r="AS41" s="57">
        <v>0</v>
      </c>
      <c r="AT41" s="56">
        <v>0.002833</v>
      </c>
      <c r="AU41" s="57">
        <v>0.000162</v>
      </c>
      <c r="AV41" s="56">
        <v>0.000386</v>
      </c>
      <c r="AW41" s="57">
        <v>0</v>
      </c>
      <c r="AX41" s="56">
        <v>6.6E-05</v>
      </c>
      <c r="AY41" s="57">
        <v>0.000109</v>
      </c>
      <c r="AZ41" s="56">
        <v>0</v>
      </c>
      <c r="BA41" s="57">
        <v>0.003162</v>
      </c>
      <c r="BB41" s="56">
        <v>0.000324</v>
      </c>
      <c r="BC41" s="57">
        <v>0.023501</v>
      </c>
      <c r="BD41" s="56">
        <v>0.000266</v>
      </c>
      <c r="BE41" s="57">
        <v>0.000416</v>
      </c>
      <c r="BF41" s="56">
        <v>0.000136</v>
      </c>
      <c r="BG41" s="57">
        <v>0</v>
      </c>
      <c r="BH41" s="56">
        <v>0.000333</v>
      </c>
      <c r="BI41" s="57">
        <v>0.003177</v>
      </c>
      <c r="BJ41" s="56">
        <v>0.006457</v>
      </c>
      <c r="BK41" s="57">
        <v>0.003385</v>
      </c>
      <c r="BL41" s="56">
        <v>0.001152</v>
      </c>
      <c r="BM41" s="57">
        <v>0.001324</v>
      </c>
      <c r="BN41" s="56">
        <v>0.00016</v>
      </c>
      <c r="BO41" s="57">
        <v>0.009007</v>
      </c>
      <c r="BP41" s="56">
        <v>0.007012</v>
      </c>
      <c r="BQ41" s="57">
        <v>0.001328</v>
      </c>
      <c r="BR41" s="56">
        <v>0.000414</v>
      </c>
      <c r="BS41" s="57">
        <v>0.001804</v>
      </c>
      <c r="BT41" s="56">
        <v>0.000483</v>
      </c>
      <c r="BU41" s="57">
        <v>0</v>
      </c>
      <c r="BV41" s="56">
        <v>0.011623</v>
      </c>
      <c r="BW41" s="56">
        <v>0.002489</v>
      </c>
      <c r="BX41" s="56">
        <v>0</v>
      </c>
    </row>
    <row r="42" spans="1:76" ht="12.75">
      <c r="A42" s="48"/>
      <c r="B42" s="141" t="s">
        <v>45</v>
      </c>
      <c r="C42" s="58">
        <v>35</v>
      </c>
      <c r="D42" s="55">
        <v>0</v>
      </c>
      <c r="E42" s="56">
        <v>0</v>
      </c>
      <c r="F42" s="56">
        <v>0.001262</v>
      </c>
      <c r="G42" s="55">
        <v>0</v>
      </c>
      <c r="H42" s="56">
        <v>0</v>
      </c>
      <c r="I42" s="56">
        <v>0</v>
      </c>
      <c r="J42" s="56">
        <v>0</v>
      </c>
      <c r="K42" s="55">
        <v>1.9E-05</v>
      </c>
      <c r="L42" s="56">
        <v>0</v>
      </c>
      <c r="M42" s="56">
        <v>2.6E-05</v>
      </c>
      <c r="N42" s="56">
        <v>0.003806</v>
      </c>
      <c r="O42" s="56">
        <v>0</v>
      </c>
      <c r="P42" s="56">
        <v>0</v>
      </c>
      <c r="Q42" s="56">
        <v>1.6E-05</v>
      </c>
      <c r="R42" s="56">
        <v>0</v>
      </c>
      <c r="S42" s="56">
        <v>0</v>
      </c>
      <c r="T42" s="56">
        <v>2.1E-05</v>
      </c>
      <c r="U42" s="56">
        <v>2.4E-05</v>
      </c>
      <c r="V42" s="56">
        <v>0</v>
      </c>
      <c r="W42" s="57">
        <v>0</v>
      </c>
      <c r="X42" s="56">
        <v>0</v>
      </c>
      <c r="Y42" s="57">
        <v>0.000108</v>
      </c>
      <c r="Z42" s="56">
        <v>0</v>
      </c>
      <c r="AA42" s="57">
        <v>6.1E-05</v>
      </c>
      <c r="AB42" s="56">
        <v>0</v>
      </c>
      <c r="AC42" s="57">
        <v>0</v>
      </c>
      <c r="AD42" s="56">
        <v>1.9E-05</v>
      </c>
      <c r="AE42" s="57">
        <v>0</v>
      </c>
      <c r="AF42" s="56">
        <v>5E-06</v>
      </c>
      <c r="AG42" s="57">
        <v>3E-05</v>
      </c>
      <c r="AH42" s="56">
        <v>0.000632</v>
      </c>
      <c r="AI42" s="57">
        <v>0.000107</v>
      </c>
      <c r="AJ42" s="56">
        <v>0.001088</v>
      </c>
      <c r="AK42" s="57">
        <v>0.042487</v>
      </c>
      <c r="AL42" s="56">
        <v>0.050319</v>
      </c>
      <c r="AM42" s="57">
        <v>0.000506</v>
      </c>
      <c r="AN42" s="56">
        <v>0.002767</v>
      </c>
      <c r="AO42" s="57">
        <v>2.3E-05</v>
      </c>
      <c r="AP42" s="56">
        <v>0.00053</v>
      </c>
      <c r="AQ42" s="57">
        <v>5.2E-05</v>
      </c>
      <c r="AR42" s="56">
        <v>0.000287</v>
      </c>
      <c r="AS42" s="57">
        <v>0.000128</v>
      </c>
      <c r="AT42" s="56">
        <v>2.3E-05</v>
      </c>
      <c r="AU42" s="57">
        <v>0.000105</v>
      </c>
      <c r="AV42" s="56">
        <v>0.000191</v>
      </c>
      <c r="AW42" s="57">
        <v>4.8E-05</v>
      </c>
      <c r="AX42" s="56">
        <v>3.1E-05</v>
      </c>
      <c r="AY42" s="57">
        <v>0.000109</v>
      </c>
      <c r="AZ42" s="56">
        <v>0.000155</v>
      </c>
      <c r="BA42" s="57">
        <v>0.000181</v>
      </c>
      <c r="BB42" s="56">
        <v>3.4E-05</v>
      </c>
      <c r="BC42" s="57">
        <v>0.000931</v>
      </c>
      <c r="BD42" s="56">
        <v>2E-05</v>
      </c>
      <c r="BE42" s="57">
        <v>1.6E-05</v>
      </c>
      <c r="BF42" s="56">
        <v>4.2E-05</v>
      </c>
      <c r="BG42" s="57">
        <v>1.1E-05</v>
      </c>
      <c r="BH42" s="56">
        <v>0.000261</v>
      </c>
      <c r="BI42" s="57">
        <v>5.2E-05</v>
      </c>
      <c r="BJ42" s="56">
        <v>0.006233</v>
      </c>
      <c r="BK42" s="57">
        <v>0.000453</v>
      </c>
      <c r="BL42" s="56">
        <v>0.001366</v>
      </c>
      <c r="BM42" s="57">
        <v>0.032649</v>
      </c>
      <c r="BN42" s="56">
        <v>0.000267</v>
      </c>
      <c r="BO42" s="57">
        <v>0.000237</v>
      </c>
      <c r="BP42" s="56">
        <v>0.000937</v>
      </c>
      <c r="BQ42" s="57">
        <v>0.002118</v>
      </c>
      <c r="BR42" s="56">
        <v>0.000168</v>
      </c>
      <c r="BS42" s="57">
        <v>0.001707</v>
      </c>
      <c r="BT42" s="56">
        <v>0.035358</v>
      </c>
      <c r="BU42" s="57">
        <v>0.000161</v>
      </c>
      <c r="BV42" s="56">
        <v>0.00032</v>
      </c>
      <c r="BW42" s="56">
        <v>0.003312</v>
      </c>
      <c r="BX42" s="56">
        <v>0</v>
      </c>
    </row>
    <row r="43" spans="1:76" ht="12.75">
      <c r="A43" s="48"/>
      <c r="B43" s="141" t="s">
        <v>46</v>
      </c>
      <c r="C43" s="58">
        <v>36</v>
      </c>
      <c r="D43" s="55">
        <v>4.5E-05</v>
      </c>
      <c r="E43" s="56">
        <v>0.000834</v>
      </c>
      <c r="F43" s="56">
        <v>0.000766</v>
      </c>
      <c r="G43" s="55">
        <v>0.000693</v>
      </c>
      <c r="H43" s="56">
        <v>0.003733</v>
      </c>
      <c r="I43" s="56">
        <v>0</v>
      </c>
      <c r="J43" s="56">
        <v>0.000281</v>
      </c>
      <c r="K43" s="55">
        <v>8E-05</v>
      </c>
      <c r="L43" s="56">
        <v>3.6E-05</v>
      </c>
      <c r="M43" s="56">
        <v>2.6E-05</v>
      </c>
      <c r="N43" s="56">
        <v>0.00062</v>
      </c>
      <c r="O43" s="56">
        <v>0.000249</v>
      </c>
      <c r="P43" s="56">
        <v>0</v>
      </c>
      <c r="Q43" s="56">
        <v>0.000248</v>
      </c>
      <c r="R43" s="56">
        <v>0.00066</v>
      </c>
      <c r="S43" s="56">
        <v>0</v>
      </c>
      <c r="T43" s="56">
        <v>0.00109</v>
      </c>
      <c r="U43" s="56">
        <v>6E-05</v>
      </c>
      <c r="V43" s="56">
        <v>0</v>
      </c>
      <c r="W43" s="57">
        <v>0.000183</v>
      </c>
      <c r="X43" s="56">
        <v>0</v>
      </c>
      <c r="Y43" s="57">
        <v>1.4E-05</v>
      </c>
      <c r="Z43" s="56">
        <v>0.00021</v>
      </c>
      <c r="AA43" s="57">
        <v>0.000484</v>
      </c>
      <c r="AB43" s="56">
        <v>0.001564</v>
      </c>
      <c r="AC43" s="57">
        <v>0</v>
      </c>
      <c r="AD43" s="56">
        <v>0.002329</v>
      </c>
      <c r="AE43" s="57">
        <v>0.00033</v>
      </c>
      <c r="AF43" s="56">
        <v>0.000212</v>
      </c>
      <c r="AG43" s="57">
        <v>0.001308</v>
      </c>
      <c r="AH43" s="56">
        <v>0.006246</v>
      </c>
      <c r="AI43" s="57">
        <v>0.00024</v>
      </c>
      <c r="AJ43" s="56">
        <v>0.001612</v>
      </c>
      <c r="AK43" s="57">
        <v>3.7E-05</v>
      </c>
      <c r="AL43" s="56">
        <v>0.014725</v>
      </c>
      <c r="AM43" s="57">
        <v>0.407493</v>
      </c>
      <c r="AN43" s="56">
        <v>0.013639</v>
      </c>
      <c r="AO43" s="57">
        <v>6E-05</v>
      </c>
      <c r="AP43" s="56">
        <v>0.013544</v>
      </c>
      <c r="AQ43" s="57">
        <v>2.3E-05</v>
      </c>
      <c r="AR43" s="56">
        <v>0.185901</v>
      </c>
      <c r="AS43" s="57">
        <v>0.000111</v>
      </c>
      <c r="AT43" s="56">
        <v>0</v>
      </c>
      <c r="AU43" s="57">
        <v>0.000129</v>
      </c>
      <c r="AV43" s="56">
        <v>0.00044</v>
      </c>
      <c r="AW43" s="57">
        <v>4.8E-05</v>
      </c>
      <c r="AX43" s="56">
        <v>0.012992</v>
      </c>
      <c r="AY43" s="57">
        <v>0.000164</v>
      </c>
      <c r="AZ43" s="56">
        <v>3.4E-05</v>
      </c>
      <c r="BA43" s="57">
        <v>0.006806</v>
      </c>
      <c r="BB43" s="56">
        <v>3.4E-05</v>
      </c>
      <c r="BC43" s="57">
        <v>0</v>
      </c>
      <c r="BD43" s="56">
        <v>0</v>
      </c>
      <c r="BE43" s="57">
        <v>0</v>
      </c>
      <c r="BF43" s="56">
        <v>0.00116</v>
      </c>
      <c r="BG43" s="57">
        <v>0</v>
      </c>
      <c r="BH43" s="56">
        <v>0.017299</v>
      </c>
      <c r="BI43" s="57">
        <v>0.000433</v>
      </c>
      <c r="BJ43" s="56">
        <v>0.028901</v>
      </c>
      <c r="BK43" s="57">
        <v>7.8E-05</v>
      </c>
      <c r="BL43" s="56">
        <v>0</v>
      </c>
      <c r="BM43" s="57">
        <v>1.7E-05</v>
      </c>
      <c r="BN43" s="56">
        <v>0.003473</v>
      </c>
      <c r="BO43" s="57">
        <v>0</v>
      </c>
      <c r="BP43" s="56">
        <v>0.000269</v>
      </c>
      <c r="BQ43" s="57">
        <v>5.4E-05</v>
      </c>
      <c r="BR43" s="56">
        <v>0.002146</v>
      </c>
      <c r="BS43" s="57">
        <v>0</v>
      </c>
      <c r="BT43" s="56">
        <v>1.6E-05</v>
      </c>
      <c r="BU43" s="57">
        <v>0.000161</v>
      </c>
      <c r="BV43" s="56">
        <v>0</v>
      </c>
      <c r="BW43" s="56">
        <v>0</v>
      </c>
      <c r="BX43" s="56">
        <v>0</v>
      </c>
    </row>
    <row r="44" spans="1:76" ht="12.75">
      <c r="A44" s="48"/>
      <c r="B44" s="141" t="s">
        <v>47</v>
      </c>
      <c r="C44" s="58">
        <v>37</v>
      </c>
      <c r="D44" s="55">
        <v>9.7E-05</v>
      </c>
      <c r="E44" s="56">
        <v>0.000128</v>
      </c>
      <c r="F44" s="56">
        <v>0.064602</v>
      </c>
      <c r="G44" s="55">
        <v>0.006932</v>
      </c>
      <c r="H44" s="56">
        <v>0</v>
      </c>
      <c r="I44" s="56">
        <v>0.011129</v>
      </c>
      <c r="J44" s="56">
        <v>0.001563</v>
      </c>
      <c r="K44" s="55">
        <v>7.1E-05</v>
      </c>
      <c r="L44" s="56">
        <v>0</v>
      </c>
      <c r="M44" s="56">
        <v>0</v>
      </c>
      <c r="N44" s="56">
        <v>0</v>
      </c>
      <c r="O44" s="56">
        <v>1.3E-05</v>
      </c>
      <c r="P44" s="56">
        <v>0</v>
      </c>
      <c r="Q44" s="56">
        <v>0.000852</v>
      </c>
      <c r="R44" s="56">
        <v>0</v>
      </c>
      <c r="S44" s="56">
        <v>0</v>
      </c>
      <c r="T44" s="56">
        <v>2.1E-05</v>
      </c>
      <c r="U44" s="56">
        <v>0</v>
      </c>
      <c r="V44" s="56">
        <v>1.6E-05</v>
      </c>
      <c r="W44" s="57">
        <v>0.000309</v>
      </c>
      <c r="X44" s="56">
        <v>0</v>
      </c>
      <c r="Y44" s="57">
        <v>7.9E-05</v>
      </c>
      <c r="Z44" s="56">
        <v>0</v>
      </c>
      <c r="AA44" s="57">
        <v>5.3E-05</v>
      </c>
      <c r="AB44" s="56">
        <v>0.000877</v>
      </c>
      <c r="AC44" s="57">
        <v>7.3E-05</v>
      </c>
      <c r="AD44" s="56">
        <v>0</v>
      </c>
      <c r="AE44" s="57">
        <v>1E-05</v>
      </c>
      <c r="AF44" s="56">
        <v>0.000104</v>
      </c>
      <c r="AG44" s="57">
        <v>0.000457</v>
      </c>
      <c r="AH44" s="56">
        <v>0.001169</v>
      </c>
      <c r="AI44" s="57">
        <v>0</v>
      </c>
      <c r="AJ44" s="56">
        <v>8E-06</v>
      </c>
      <c r="AK44" s="57">
        <v>0</v>
      </c>
      <c r="AL44" s="56">
        <v>0.000176</v>
      </c>
      <c r="AM44" s="57">
        <v>1.9E-05</v>
      </c>
      <c r="AN44" s="56">
        <v>0.208264</v>
      </c>
      <c r="AO44" s="57">
        <v>3.8E-05</v>
      </c>
      <c r="AP44" s="56">
        <v>0.002582</v>
      </c>
      <c r="AQ44" s="57">
        <v>6.5E-05</v>
      </c>
      <c r="AR44" s="56">
        <v>0.002614</v>
      </c>
      <c r="AS44" s="57">
        <v>0.000202</v>
      </c>
      <c r="AT44" s="56">
        <v>0.000185</v>
      </c>
      <c r="AU44" s="57">
        <v>7.3E-05</v>
      </c>
      <c r="AV44" s="56">
        <v>0.000158</v>
      </c>
      <c r="AW44" s="57">
        <v>0.089339</v>
      </c>
      <c r="AX44" s="56">
        <v>0.001077</v>
      </c>
      <c r="AY44" s="57">
        <v>0.043255</v>
      </c>
      <c r="AZ44" s="56">
        <v>0.056303</v>
      </c>
      <c r="BA44" s="57">
        <v>0.011375</v>
      </c>
      <c r="BB44" s="56">
        <v>0.000171</v>
      </c>
      <c r="BC44" s="57">
        <v>0.001018</v>
      </c>
      <c r="BD44" s="56">
        <v>0</v>
      </c>
      <c r="BE44" s="57">
        <v>0</v>
      </c>
      <c r="BF44" s="56">
        <v>2.1E-05</v>
      </c>
      <c r="BG44" s="57">
        <v>0</v>
      </c>
      <c r="BH44" s="56">
        <v>0.005361</v>
      </c>
      <c r="BI44" s="57">
        <v>0.000134</v>
      </c>
      <c r="BJ44" s="56">
        <v>0.013584</v>
      </c>
      <c r="BK44" s="57">
        <v>0.000149</v>
      </c>
      <c r="BL44" s="56">
        <v>0.000669</v>
      </c>
      <c r="BM44" s="57">
        <v>0.000517</v>
      </c>
      <c r="BN44" s="56">
        <v>0.000775</v>
      </c>
      <c r="BO44" s="57">
        <v>0</v>
      </c>
      <c r="BP44" s="56">
        <v>0.00076</v>
      </c>
      <c r="BQ44" s="57">
        <v>0.000251</v>
      </c>
      <c r="BR44" s="56">
        <v>0.0114</v>
      </c>
      <c r="BS44" s="57">
        <v>0.000612</v>
      </c>
      <c r="BT44" s="56">
        <v>0.000102</v>
      </c>
      <c r="BU44" s="57">
        <v>0.000428</v>
      </c>
      <c r="BV44" s="56">
        <v>0</v>
      </c>
      <c r="BW44" s="56">
        <v>0.000168</v>
      </c>
      <c r="BX44" s="56">
        <v>0</v>
      </c>
    </row>
    <row r="45" spans="1:76" ht="12.75">
      <c r="A45" s="48"/>
      <c r="B45" s="141" t="s">
        <v>48</v>
      </c>
      <c r="C45" s="58">
        <v>38</v>
      </c>
      <c r="D45" s="55">
        <v>9E-06</v>
      </c>
      <c r="E45" s="56">
        <v>6.4E-05</v>
      </c>
      <c r="F45" s="56">
        <v>0.000451</v>
      </c>
      <c r="G45" s="55">
        <v>0</v>
      </c>
      <c r="H45" s="56">
        <v>0</v>
      </c>
      <c r="I45" s="56">
        <v>0.00212</v>
      </c>
      <c r="J45" s="56">
        <v>0.000761</v>
      </c>
      <c r="K45" s="55">
        <v>9.4E-05</v>
      </c>
      <c r="L45" s="56">
        <v>0.000689</v>
      </c>
      <c r="M45" s="56">
        <v>2.6E-05</v>
      </c>
      <c r="N45" s="56">
        <v>8.9E-05</v>
      </c>
      <c r="O45" s="56">
        <v>4.5E-05</v>
      </c>
      <c r="P45" s="56">
        <v>0</v>
      </c>
      <c r="Q45" s="56">
        <v>0</v>
      </c>
      <c r="R45" s="56">
        <v>1.7E-05</v>
      </c>
      <c r="S45" s="56">
        <v>0.000931</v>
      </c>
      <c r="T45" s="56">
        <v>0.000273</v>
      </c>
      <c r="U45" s="56">
        <v>0.00068</v>
      </c>
      <c r="V45" s="56">
        <v>0.000156</v>
      </c>
      <c r="W45" s="57">
        <v>0.000447</v>
      </c>
      <c r="X45" s="56">
        <v>0.000178</v>
      </c>
      <c r="Y45" s="57">
        <v>0.000238</v>
      </c>
      <c r="Z45" s="56">
        <v>4.8E-05</v>
      </c>
      <c r="AA45" s="57">
        <v>1.5E-05</v>
      </c>
      <c r="AB45" s="56">
        <v>0.000343</v>
      </c>
      <c r="AC45" s="57">
        <v>0.000401</v>
      </c>
      <c r="AD45" s="56">
        <v>7.5E-05</v>
      </c>
      <c r="AE45" s="57">
        <v>3.1E-05</v>
      </c>
      <c r="AF45" s="56">
        <v>0.000274</v>
      </c>
      <c r="AG45" s="57">
        <v>9.3E-05</v>
      </c>
      <c r="AH45" s="56">
        <v>0.002452</v>
      </c>
      <c r="AI45" s="57">
        <v>0.004107</v>
      </c>
      <c r="AJ45" s="56">
        <v>7.6E-05</v>
      </c>
      <c r="AK45" s="57">
        <v>0.000822</v>
      </c>
      <c r="AL45" s="56">
        <v>0.000882</v>
      </c>
      <c r="AM45" s="57">
        <v>0.000376</v>
      </c>
      <c r="AN45" s="56">
        <v>0.000968</v>
      </c>
      <c r="AO45" s="57">
        <v>0.047869</v>
      </c>
      <c r="AP45" s="56">
        <v>0.004031</v>
      </c>
      <c r="AQ45" s="57">
        <v>0.001771</v>
      </c>
      <c r="AR45" s="56">
        <v>0.000511</v>
      </c>
      <c r="AS45" s="57">
        <v>0.001255</v>
      </c>
      <c r="AT45" s="56">
        <v>0.000448</v>
      </c>
      <c r="AU45" s="57">
        <v>0.003409</v>
      </c>
      <c r="AV45" s="56">
        <v>0.00592</v>
      </c>
      <c r="AW45" s="57">
        <v>0.00024</v>
      </c>
      <c r="AX45" s="56">
        <v>0.000164</v>
      </c>
      <c r="AY45" s="57">
        <v>0.000601</v>
      </c>
      <c r="AZ45" s="56">
        <v>0.001757</v>
      </c>
      <c r="BA45" s="57">
        <v>0.007691</v>
      </c>
      <c r="BB45" s="56">
        <v>0.01005</v>
      </c>
      <c r="BC45" s="57">
        <v>0.003377</v>
      </c>
      <c r="BD45" s="56">
        <v>0.001166</v>
      </c>
      <c r="BE45" s="57">
        <v>0.001697</v>
      </c>
      <c r="BF45" s="56">
        <v>0.002267</v>
      </c>
      <c r="BG45" s="57">
        <v>0.000209</v>
      </c>
      <c r="BH45" s="56">
        <v>0.002898</v>
      </c>
      <c r="BI45" s="57">
        <v>0.001094</v>
      </c>
      <c r="BJ45" s="56">
        <v>0.00355</v>
      </c>
      <c r="BK45" s="57">
        <v>0.017995</v>
      </c>
      <c r="BL45" s="56">
        <v>0.007175</v>
      </c>
      <c r="BM45" s="57">
        <v>0.00094</v>
      </c>
      <c r="BN45" s="56">
        <v>0.000908</v>
      </c>
      <c r="BO45" s="57">
        <v>0.025836</v>
      </c>
      <c r="BP45" s="56">
        <v>0.02318</v>
      </c>
      <c r="BQ45" s="57">
        <v>0.006586</v>
      </c>
      <c r="BR45" s="56">
        <v>0.002381</v>
      </c>
      <c r="BS45" s="57">
        <v>0.003175</v>
      </c>
      <c r="BT45" s="56">
        <v>0.001586</v>
      </c>
      <c r="BU45" s="57">
        <v>0.003321</v>
      </c>
      <c r="BV45" s="56">
        <v>0.023299</v>
      </c>
      <c r="BW45" s="56">
        <v>0.00262</v>
      </c>
      <c r="BX45" s="56">
        <v>0</v>
      </c>
    </row>
    <row r="46" spans="1:76" ht="12.75">
      <c r="A46" s="48"/>
      <c r="B46" s="141" t="s">
        <v>49</v>
      </c>
      <c r="C46" s="58">
        <v>39</v>
      </c>
      <c r="D46" s="55">
        <v>0</v>
      </c>
      <c r="E46" s="56">
        <v>0</v>
      </c>
      <c r="F46" s="56">
        <v>0</v>
      </c>
      <c r="G46" s="55">
        <v>0</v>
      </c>
      <c r="H46" s="56">
        <v>0</v>
      </c>
      <c r="I46" s="56">
        <v>0</v>
      </c>
      <c r="J46" s="56">
        <v>0</v>
      </c>
      <c r="K46" s="55">
        <v>0.000537</v>
      </c>
      <c r="L46" s="56">
        <v>6.1E-05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7">
        <v>0</v>
      </c>
      <c r="X46" s="56">
        <v>0.007985</v>
      </c>
      <c r="Y46" s="57">
        <v>3.6E-05</v>
      </c>
      <c r="Z46" s="56">
        <v>0.000355</v>
      </c>
      <c r="AA46" s="57">
        <v>0.000174</v>
      </c>
      <c r="AB46" s="56">
        <v>0</v>
      </c>
      <c r="AC46" s="57">
        <v>0.001533</v>
      </c>
      <c r="AD46" s="56">
        <v>0</v>
      </c>
      <c r="AE46" s="57">
        <v>0</v>
      </c>
      <c r="AF46" s="56">
        <v>0.125077</v>
      </c>
      <c r="AG46" s="57">
        <v>0.00094</v>
      </c>
      <c r="AH46" s="56">
        <v>0.000229</v>
      </c>
      <c r="AI46" s="57">
        <v>0</v>
      </c>
      <c r="AJ46" s="56">
        <v>7.6E-05</v>
      </c>
      <c r="AK46" s="57">
        <v>0</v>
      </c>
      <c r="AL46" s="56">
        <v>0</v>
      </c>
      <c r="AM46" s="57">
        <v>0</v>
      </c>
      <c r="AN46" s="56">
        <v>0</v>
      </c>
      <c r="AO46" s="57">
        <v>2.3E-05</v>
      </c>
      <c r="AP46" s="56">
        <v>0.010927</v>
      </c>
      <c r="AQ46" s="57">
        <v>0</v>
      </c>
      <c r="AR46" s="56">
        <v>0</v>
      </c>
      <c r="AS46" s="57">
        <v>0</v>
      </c>
      <c r="AT46" s="56">
        <v>0</v>
      </c>
      <c r="AU46" s="57">
        <v>0</v>
      </c>
      <c r="AV46" s="56">
        <v>0</v>
      </c>
      <c r="AW46" s="57">
        <v>0</v>
      </c>
      <c r="AX46" s="56">
        <v>0</v>
      </c>
      <c r="AY46" s="57">
        <v>0</v>
      </c>
      <c r="AZ46" s="56">
        <v>0</v>
      </c>
      <c r="BA46" s="57">
        <v>0</v>
      </c>
      <c r="BB46" s="56">
        <v>0</v>
      </c>
      <c r="BC46" s="57">
        <v>0</v>
      </c>
      <c r="BD46" s="56">
        <v>0</v>
      </c>
      <c r="BE46" s="57">
        <v>0</v>
      </c>
      <c r="BF46" s="56">
        <v>0</v>
      </c>
      <c r="BG46" s="57">
        <v>0</v>
      </c>
      <c r="BH46" s="56">
        <v>0</v>
      </c>
      <c r="BI46" s="57">
        <v>3.1E-05</v>
      </c>
      <c r="BJ46" s="56">
        <v>0.000783</v>
      </c>
      <c r="BK46" s="57">
        <v>0</v>
      </c>
      <c r="BL46" s="56">
        <v>0</v>
      </c>
      <c r="BM46" s="57">
        <v>0</v>
      </c>
      <c r="BN46" s="56">
        <v>0</v>
      </c>
      <c r="BO46" s="57">
        <v>0</v>
      </c>
      <c r="BP46" s="56">
        <v>0</v>
      </c>
      <c r="BQ46" s="57">
        <v>0</v>
      </c>
      <c r="BR46" s="56">
        <v>0</v>
      </c>
      <c r="BS46" s="57">
        <v>0.00012</v>
      </c>
      <c r="BT46" s="56">
        <v>0</v>
      </c>
      <c r="BU46" s="57">
        <v>0</v>
      </c>
      <c r="BV46" s="56">
        <v>0</v>
      </c>
      <c r="BW46" s="56">
        <v>0</v>
      </c>
      <c r="BX46" s="56">
        <v>0</v>
      </c>
    </row>
    <row r="47" spans="1:76" ht="12.75">
      <c r="A47" s="48"/>
      <c r="B47" s="141" t="s">
        <v>50</v>
      </c>
      <c r="C47" s="58">
        <v>40</v>
      </c>
      <c r="D47" s="55">
        <v>0.005922</v>
      </c>
      <c r="E47" s="56">
        <v>0.001539</v>
      </c>
      <c r="F47" s="56">
        <v>0.000631</v>
      </c>
      <c r="G47" s="55">
        <v>0.004592</v>
      </c>
      <c r="H47" s="56">
        <v>0.003733</v>
      </c>
      <c r="I47" s="56">
        <v>0.012719</v>
      </c>
      <c r="J47" s="56">
        <v>0.021963</v>
      </c>
      <c r="K47" s="55">
        <v>0.002341</v>
      </c>
      <c r="L47" s="56">
        <v>0.009769</v>
      </c>
      <c r="M47" s="56">
        <v>0.001426</v>
      </c>
      <c r="N47" s="56">
        <v>0.017703</v>
      </c>
      <c r="O47" s="56">
        <v>0.002513</v>
      </c>
      <c r="P47" s="56">
        <v>0.00437</v>
      </c>
      <c r="Q47" s="56">
        <v>0.001395</v>
      </c>
      <c r="R47" s="56">
        <v>0.009125</v>
      </c>
      <c r="S47" s="56">
        <v>0.005727</v>
      </c>
      <c r="T47" s="56">
        <v>0.003532</v>
      </c>
      <c r="U47" s="56">
        <v>0.000704</v>
      </c>
      <c r="V47" s="56">
        <v>0.001155</v>
      </c>
      <c r="W47" s="57">
        <v>0.001306</v>
      </c>
      <c r="X47" s="56">
        <v>0.005172</v>
      </c>
      <c r="Y47" s="57">
        <v>0.000462</v>
      </c>
      <c r="Z47" s="56">
        <v>0.00192</v>
      </c>
      <c r="AA47" s="57">
        <v>0.00112</v>
      </c>
      <c r="AB47" s="56">
        <v>0.007094</v>
      </c>
      <c r="AC47" s="57">
        <v>0.002591</v>
      </c>
      <c r="AD47" s="56">
        <v>0.02107</v>
      </c>
      <c r="AE47" s="57">
        <v>0.003697</v>
      </c>
      <c r="AF47" s="56">
        <v>0.001577</v>
      </c>
      <c r="AG47" s="57">
        <v>0.003456</v>
      </c>
      <c r="AH47" s="56">
        <v>0.005699</v>
      </c>
      <c r="AI47" s="57">
        <v>0.00096</v>
      </c>
      <c r="AJ47" s="56">
        <v>0.000793</v>
      </c>
      <c r="AK47" s="57">
        <v>0.00106</v>
      </c>
      <c r="AL47" s="56">
        <v>0.003674</v>
      </c>
      <c r="AM47" s="57">
        <v>0.001157</v>
      </c>
      <c r="AN47" s="56">
        <v>0.000941</v>
      </c>
      <c r="AO47" s="57">
        <v>0.001378</v>
      </c>
      <c r="AP47" s="56">
        <v>0.013049</v>
      </c>
      <c r="AQ47" s="57">
        <v>0.223401</v>
      </c>
      <c r="AR47" s="56">
        <v>0.00547</v>
      </c>
      <c r="AS47" s="57">
        <v>0.010835</v>
      </c>
      <c r="AT47" s="56">
        <v>0.015935</v>
      </c>
      <c r="AU47" s="57">
        <v>0.03142</v>
      </c>
      <c r="AV47" s="56">
        <v>0.00501</v>
      </c>
      <c r="AW47" s="57">
        <v>0.060119</v>
      </c>
      <c r="AX47" s="56">
        <v>0.001687</v>
      </c>
      <c r="AY47" s="57">
        <v>0.002949</v>
      </c>
      <c r="AZ47" s="56">
        <v>0.007081</v>
      </c>
      <c r="BA47" s="57">
        <v>0.009601</v>
      </c>
      <c r="BB47" s="56">
        <v>0.003754</v>
      </c>
      <c r="BC47" s="57">
        <v>0.010149</v>
      </c>
      <c r="BD47" s="56">
        <v>0.011346</v>
      </c>
      <c r="BE47" s="57">
        <v>0.010328</v>
      </c>
      <c r="BF47" s="56">
        <v>0.012254</v>
      </c>
      <c r="BG47" s="57">
        <v>0.111306</v>
      </c>
      <c r="BH47" s="56">
        <v>0.009881</v>
      </c>
      <c r="BI47" s="57">
        <v>0.010801</v>
      </c>
      <c r="BJ47" s="56">
        <v>0.01255</v>
      </c>
      <c r="BK47" s="57">
        <v>0.013037</v>
      </c>
      <c r="BL47" s="56">
        <v>0.019731</v>
      </c>
      <c r="BM47" s="57">
        <v>0.008026</v>
      </c>
      <c r="BN47" s="56">
        <v>0.043603</v>
      </c>
      <c r="BO47" s="57">
        <v>0.002133</v>
      </c>
      <c r="BP47" s="56">
        <v>0.007377</v>
      </c>
      <c r="BQ47" s="57">
        <v>0.004935</v>
      </c>
      <c r="BR47" s="56">
        <v>0.008921</v>
      </c>
      <c r="BS47" s="57">
        <v>0.009148</v>
      </c>
      <c r="BT47" s="56">
        <v>0.006827</v>
      </c>
      <c r="BU47" s="57">
        <v>0.131923</v>
      </c>
      <c r="BV47" s="56">
        <v>0.005598</v>
      </c>
      <c r="BW47" s="56">
        <v>0.048246</v>
      </c>
      <c r="BX47" s="56">
        <v>0</v>
      </c>
    </row>
    <row r="48" spans="1:76" ht="12.75">
      <c r="A48" s="48"/>
      <c r="B48" s="141" t="s">
        <v>51</v>
      </c>
      <c r="C48" s="58">
        <v>41</v>
      </c>
      <c r="D48" s="55">
        <v>0.007006</v>
      </c>
      <c r="E48" s="56">
        <v>0.011609</v>
      </c>
      <c r="F48" s="56">
        <v>0.00257</v>
      </c>
      <c r="G48" s="55">
        <v>0.004939</v>
      </c>
      <c r="H48" s="56">
        <v>0.029867</v>
      </c>
      <c r="I48" s="56">
        <v>0.006889</v>
      </c>
      <c r="J48" s="56">
        <v>0.012144</v>
      </c>
      <c r="K48" s="55">
        <v>0.004295</v>
      </c>
      <c r="L48" s="56">
        <v>0.002333</v>
      </c>
      <c r="M48" s="56">
        <v>0.000882</v>
      </c>
      <c r="N48" s="56">
        <v>0.040836</v>
      </c>
      <c r="O48" s="56">
        <v>0.001958</v>
      </c>
      <c r="P48" s="56">
        <v>0.001761</v>
      </c>
      <c r="Q48" s="56">
        <v>0.001566</v>
      </c>
      <c r="R48" s="56">
        <v>0.001718</v>
      </c>
      <c r="S48" s="56">
        <v>0.001646</v>
      </c>
      <c r="T48" s="56">
        <v>0.001352</v>
      </c>
      <c r="U48" s="56">
        <v>0.000572</v>
      </c>
      <c r="V48" s="56">
        <v>0.0069</v>
      </c>
      <c r="W48" s="57">
        <v>0.002441</v>
      </c>
      <c r="X48" s="56">
        <v>0.003349</v>
      </c>
      <c r="Y48" s="57">
        <v>0.002648</v>
      </c>
      <c r="Z48" s="56">
        <v>0.008782</v>
      </c>
      <c r="AA48" s="57">
        <v>0.00463</v>
      </c>
      <c r="AB48" s="56">
        <v>0.010031</v>
      </c>
      <c r="AC48" s="57">
        <v>0.006022</v>
      </c>
      <c r="AD48" s="56">
        <v>0.00585</v>
      </c>
      <c r="AE48" s="57">
        <v>0.005118</v>
      </c>
      <c r="AF48" s="56">
        <v>0.004627</v>
      </c>
      <c r="AG48" s="57">
        <v>0.002345</v>
      </c>
      <c r="AH48" s="56">
        <v>0.003451</v>
      </c>
      <c r="AI48" s="57">
        <v>0.001013</v>
      </c>
      <c r="AJ48" s="56">
        <v>0.004641</v>
      </c>
      <c r="AK48" s="57">
        <v>0.001297</v>
      </c>
      <c r="AL48" s="56">
        <v>0.005614</v>
      </c>
      <c r="AM48" s="57">
        <v>0.014967</v>
      </c>
      <c r="AN48" s="56">
        <v>0.004468</v>
      </c>
      <c r="AO48" s="57">
        <v>0.003178</v>
      </c>
      <c r="AP48" s="56">
        <v>0.009831</v>
      </c>
      <c r="AQ48" s="57">
        <v>0.006708</v>
      </c>
      <c r="AR48" s="56">
        <v>0.077335</v>
      </c>
      <c r="AS48" s="57">
        <v>0.008291</v>
      </c>
      <c r="AT48" s="56">
        <v>0.001502</v>
      </c>
      <c r="AU48" s="57">
        <v>0.005339</v>
      </c>
      <c r="AV48" s="56">
        <v>0.002168</v>
      </c>
      <c r="AW48" s="57">
        <v>0.001056</v>
      </c>
      <c r="AX48" s="56">
        <v>0.060519</v>
      </c>
      <c r="AY48" s="57">
        <v>0.000437</v>
      </c>
      <c r="AZ48" s="56">
        <v>0.000103</v>
      </c>
      <c r="BA48" s="57">
        <v>0.005786</v>
      </c>
      <c r="BB48" s="56">
        <v>0.00116</v>
      </c>
      <c r="BC48" s="57">
        <v>0.000671</v>
      </c>
      <c r="BD48" s="56">
        <v>0.000825</v>
      </c>
      <c r="BE48" s="57">
        <v>0.00056</v>
      </c>
      <c r="BF48" s="56">
        <v>0.005025</v>
      </c>
      <c r="BG48" s="57">
        <v>0.001717</v>
      </c>
      <c r="BH48" s="56">
        <v>0.027456</v>
      </c>
      <c r="BI48" s="57">
        <v>0.000526</v>
      </c>
      <c r="BJ48" s="56">
        <v>0.00559</v>
      </c>
      <c r="BK48" s="57">
        <v>0.00159</v>
      </c>
      <c r="BL48" s="56">
        <v>0.000632</v>
      </c>
      <c r="BM48" s="57">
        <v>0.00079</v>
      </c>
      <c r="BN48" s="56">
        <v>0.028801</v>
      </c>
      <c r="BO48" s="57">
        <v>0.000948</v>
      </c>
      <c r="BP48" s="56">
        <v>0.004063</v>
      </c>
      <c r="BQ48" s="57">
        <v>0.005635</v>
      </c>
      <c r="BR48" s="56">
        <v>0.00303</v>
      </c>
      <c r="BS48" s="57">
        <v>0.001008</v>
      </c>
      <c r="BT48" s="56">
        <v>0.00104</v>
      </c>
      <c r="BU48" s="57">
        <v>0.007392</v>
      </c>
      <c r="BV48" s="56">
        <v>0.002293</v>
      </c>
      <c r="BW48" s="56">
        <v>0.002339</v>
      </c>
      <c r="BX48" s="56">
        <v>0</v>
      </c>
    </row>
    <row r="49" spans="1:76" ht="12.75">
      <c r="A49" s="48"/>
      <c r="B49" s="141" t="s">
        <v>52</v>
      </c>
      <c r="C49" s="58">
        <v>42</v>
      </c>
      <c r="D49" s="55">
        <v>0.035845</v>
      </c>
      <c r="E49" s="56">
        <v>0.005003</v>
      </c>
      <c r="F49" s="56">
        <v>0.026012</v>
      </c>
      <c r="G49" s="55">
        <v>0.000433</v>
      </c>
      <c r="H49" s="56">
        <v>0.0032</v>
      </c>
      <c r="I49" s="56">
        <v>0.006359</v>
      </c>
      <c r="J49" s="56">
        <v>0.022284</v>
      </c>
      <c r="K49" s="55">
        <v>0.000513</v>
      </c>
      <c r="L49" s="56">
        <v>0.034069</v>
      </c>
      <c r="M49" s="56">
        <v>0</v>
      </c>
      <c r="N49" s="56">
        <v>0.004721</v>
      </c>
      <c r="O49" s="56">
        <v>0.022085</v>
      </c>
      <c r="P49" s="56">
        <v>0.01599</v>
      </c>
      <c r="Q49" s="56">
        <v>0.043857</v>
      </c>
      <c r="R49" s="56">
        <v>0.036787</v>
      </c>
      <c r="S49" s="56">
        <v>0.02219</v>
      </c>
      <c r="T49" s="56">
        <v>0.036935</v>
      </c>
      <c r="U49" s="56">
        <v>0.045981</v>
      </c>
      <c r="V49" s="56">
        <v>0.058138</v>
      </c>
      <c r="W49" s="57">
        <v>0.054633</v>
      </c>
      <c r="X49" s="56">
        <v>0.041602</v>
      </c>
      <c r="Y49" s="57">
        <v>0.035945</v>
      </c>
      <c r="Z49" s="56">
        <v>0.009947</v>
      </c>
      <c r="AA49" s="57">
        <v>0.028045</v>
      </c>
      <c r="AB49" s="56">
        <v>0.008887</v>
      </c>
      <c r="AC49" s="57">
        <v>0.01241</v>
      </c>
      <c r="AD49" s="56">
        <v>0.036961</v>
      </c>
      <c r="AE49" s="57">
        <v>0.037821</v>
      </c>
      <c r="AF49" s="56">
        <v>0.038384</v>
      </c>
      <c r="AG49" s="57">
        <v>0.024454</v>
      </c>
      <c r="AH49" s="56">
        <v>0.03295</v>
      </c>
      <c r="AI49" s="57">
        <v>0.011361</v>
      </c>
      <c r="AJ49" s="56">
        <v>0.01431</v>
      </c>
      <c r="AK49" s="57">
        <v>0.013413</v>
      </c>
      <c r="AL49" s="56">
        <v>0.030744</v>
      </c>
      <c r="AM49" s="57">
        <v>0.001884</v>
      </c>
      <c r="AN49" s="56">
        <v>0.019601</v>
      </c>
      <c r="AO49" s="57">
        <v>0.038643</v>
      </c>
      <c r="AP49" s="56">
        <v>0.015065</v>
      </c>
      <c r="AQ49" s="57">
        <v>0.026484</v>
      </c>
      <c r="AR49" s="56">
        <v>0.007529</v>
      </c>
      <c r="AS49" s="57">
        <v>0.043026</v>
      </c>
      <c r="AT49" s="56">
        <v>0.007986</v>
      </c>
      <c r="AU49" s="57">
        <v>0.007762</v>
      </c>
      <c r="AV49" s="56">
        <v>0.043512</v>
      </c>
      <c r="AW49" s="57">
        <v>0.000192</v>
      </c>
      <c r="AX49" s="56">
        <v>0.005025</v>
      </c>
      <c r="AY49" s="57">
        <v>0.00142</v>
      </c>
      <c r="AZ49" s="56">
        <v>0.000121</v>
      </c>
      <c r="BA49" s="57">
        <v>0.004157</v>
      </c>
      <c r="BB49" s="56">
        <v>0.00203</v>
      </c>
      <c r="BC49" s="57">
        <v>0.003641</v>
      </c>
      <c r="BD49" s="56">
        <v>4E-06</v>
      </c>
      <c r="BE49" s="57">
        <v>0</v>
      </c>
      <c r="BF49" s="56">
        <v>0.001504</v>
      </c>
      <c r="BG49" s="57">
        <v>0.000978</v>
      </c>
      <c r="BH49" s="56">
        <v>0.006839</v>
      </c>
      <c r="BI49" s="57">
        <v>0.000526</v>
      </c>
      <c r="BJ49" s="56">
        <v>0.009895</v>
      </c>
      <c r="BK49" s="57">
        <v>0.005364</v>
      </c>
      <c r="BL49" s="56">
        <v>0.003392</v>
      </c>
      <c r="BM49" s="57">
        <v>0.013199</v>
      </c>
      <c r="BN49" s="56">
        <v>0.003313</v>
      </c>
      <c r="BO49" s="57">
        <v>0.006637</v>
      </c>
      <c r="BP49" s="56">
        <v>0.00724</v>
      </c>
      <c r="BQ49" s="57">
        <v>0.019632</v>
      </c>
      <c r="BR49" s="56">
        <v>0.004217</v>
      </c>
      <c r="BS49" s="57">
        <v>0.001689</v>
      </c>
      <c r="BT49" s="56">
        <v>0.044541</v>
      </c>
      <c r="BU49" s="57">
        <v>0.005678</v>
      </c>
      <c r="BV49" s="56">
        <v>0.030017</v>
      </c>
      <c r="BW49" s="56">
        <v>0.015364</v>
      </c>
      <c r="BX49" s="56">
        <v>0</v>
      </c>
    </row>
    <row r="50" spans="1:76" ht="12.75">
      <c r="A50" s="48"/>
      <c r="B50" s="141" t="s">
        <v>53</v>
      </c>
      <c r="C50" s="58">
        <v>43</v>
      </c>
      <c r="D50" s="55">
        <v>0.003756</v>
      </c>
      <c r="E50" s="56">
        <v>0.000449</v>
      </c>
      <c r="F50" s="56">
        <v>0.009647</v>
      </c>
      <c r="G50" s="55">
        <v>0</v>
      </c>
      <c r="H50" s="56">
        <v>0</v>
      </c>
      <c r="I50" s="56">
        <v>0.00053</v>
      </c>
      <c r="J50" s="56">
        <v>0.001924</v>
      </c>
      <c r="K50" s="55">
        <v>2.8E-05</v>
      </c>
      <c r="L50" s="56">
        <v>0.000204</v>
      </c>
      <c r="M50" s="56">
        <v>0</v>
      </c>
      <c r="N50" s="56">
        <v>0.000413</v>
      </c>
      <c r="O50" s="56">
        <v>0.002526</v>
      </c>
      <c r="P50" s="56">
        <v>0.001505</v>
      </c>
      <c r="Q50" s="56">
        <v>0.004198</v>
      </c>
      <c r="R50" s="56">
        <v>0.004088</v>
      </c>
      <c r="S50" s="56">
        <v>0.005297</v>
      </c>
      <c r="T50" s="56">
        <v>0.005178</v>
      </c>
      <c r="U50" s="56">
        <v>0.012676</v>
      </c>
      <c r="V50" s="56">
        <v>0.018594</v>
      </c>
      <c r="W50" s="57">
        <v>0.005374</v>
      </c>
      <c r="X50" s="56">
        <v>0.000763</v>
      </c>
      <c r="Y50" s="57">
        <v>0.003802</v>
      </c>
      <c r="Z50" s="56">
        <v>0.000607</v>
      </c>
      <c r="AA50" s="57">
        <v>0.0014</v>
      </c>
      <c r="AB50" s="56">
        <v>0.000153</v>
      </c>
      <c r="AC50" s="57">
        <v>0.001825</v>
      </c>
      <c r="AD50" s="56">
        <v>0.000484</v>
      </c>
      <c r="AE50" s="57">
        <v>0.001472</v>
      </c>
      <c r="AF50" s="56">
        <v>0.000354</v>
      </c>
      <c r="AG50" s="57">
        <v>0.002872</v>
      </c>
      <c r="AH50" s="56">
        <v>0.003048</v>
      </c>
      <c r="AI50" s="57">
        <v>0.004614</v>
      </c>
      <c r="AJ50" s="56">
        <v>0.002641</v>
      </c>
      <c r="AK50" s="57">
        <v>0.003198</v>
      </c>
      <c r="AL50" s="56">
        <v>0.008406</v>
      </c>
      <c r="AM50" s="57">
        <v>0.0004</v>
      </c>
      <c r="AN50" s="56">
        <v>0.001563</v>
      </c>
      <c r="AO50" s="57">
        <v>0.006658</v>
      </c>
      <c r="AP50" s="56">
        <v>0.002723</v>
      </c>
      <c r="AQ50" s="57">
        <v>0.007236</v>
      </c>
      <c r="AR50" s="56">
        <v>0.001973</v>
      </c>
      <c r="AS50" s="57">
        <v>0.000914</v>
      </c>
      <c r="AT50" s="56">
        <v>0.000523</v>
      </c>
      <c r="AU50" s="57">
        <v>0.001971</v>
      </c>
      <c r="AV50" s="56">
        <v>0.007657</v>
      </c>
      <c r="AW50" s="57">
        <v>0</v>
      </c>
      <c r="AX50" s="56">
        <v>0.001314</v>
      </c>
      <c r="AY50" s="57">
        <v>0.001693</v>
      </c>
      <c r="AZ50" s="56">
        <v>8.6E-05</v>
      </c>
      <c r="BA50" s="57">
        <v>0.001196</v>
      </c>
      <c r="BB50" s="56">
        <v>0.001143</v>
      </c>
      <c r="BC50" s="57">
        <v>0.001187</v>
      </c>
      <c r="BD50" s="56">
        <v>0</v>
      </c>
      <c r="BE50" s="57">
        <v>0</v>
      </c>
      <c r="BF50" s="56">
        <v>0.000742</v>
      </c>
      <c r="BG50" s="57">
        <v>0.001115</v>
      </c>
      <c r="BH50" s="56">
        <v>0.017705</v>
      </c>
      <c r="BI50" s="57">
        <v>0.000536</v>
      </c>
      <c r="BJ50" s="56">
        <v>0.001845</v>
      </c>
      <c r="BK50" s="57">
        <v>0.003772</v>
      </c>
      <c r="BL50" s="56">
        <v>0.002333</v>
      </c>
      <c r="BM50" s="57">
        <v>0.003476</v>
      </c>
      <c r="BN50" s="56">
        <v>0.000534</v>
      </c>
      <c r="BO50" s="57">
        <v>0.005452</v>
      </c>
      <c r="BP50" s="56">
        <v>0.003967</v>
      </c>
      <c r="BQ50" s="57">
        <v>0.009959</v>
      </c>
      <c r="BR50" s="56">
        <v>0.00121</v>
      </c>
      <c r="BS50" s="57">
        <v>0.000782</v>
      </c>
      <c r="BT50" s="56">
        <v>0.011558</v>
      </c>
      <c r="BU50" s="57">
        <v>0.000643</v>
      </c>
      <c r="BV50" s="56">
        <v>0.019994</v>
      </c>
      <c r="BW50" s="56">
        <v>0.006812</v>
      </c>
      <c r="BX50" s="56">
        <v>0</v>
      </c>
    </row>
    <row r="51" spans="1:76" ht="12.75">
      <c r="A51" s="48"/>
      <c r="B51" s="141" t="s">
        <v>54</v>
      </c>
      <c r="C51" s="58">
        <v>44</v>
      </c>
      <c r="D51" s="55">
        <v>0.000358</v>
      </c>
      <c r="E51" s="56">
        <v>0.000257</v>
      </c>
      <c r="F51" s="56">
        <v>0.000135</v>
      </c>
      <c r="G51" s="55">
        <v>0.000347</v>
      </c>
      <c r="H51" s="56">
        <v>0.002133</v>
      </c>
      <c r="I51" s="56">
        <v>0</v>
      </c>
      <c r="J51" s="56">
        <v>0.000521</v>
      </c>
      <c r="K51" s="55">
        <v>0.000556</v>
      </c>
      <c r="L51" s="56">
        <v>0.000842</v>
      </c>
      <c r="M51" s="56">
        <v>0</v>
      </c>
      <c r="N51" s="56">
        <v>0</v>
      </c>
      <c r="O51" s="56">
        <v>0.000714</v>
      </c>
      <c r="P51" s="56">
        <v>0</v>
      </c>
      <c r="Q51" s="56">
        <v>0.000469</v>
      </c>
      <c r="R51" s="56">
        <v>0.000356</v>
      </c>
      <c r="S51" s="56">
        <v>0.001575</v>
      </c>
      <c r="T51" s="56">
        <v>4.2E-05</v>
      </c>
      <c r="U51" s="56">
        <v>0.000751</v>
      </c>
      <c r="V51" s="56">
        <v>0.001749</v>
      </c>
      <c r="W51" s="57">
        <v>0.001203</v>
      </c>
      <c r="X51" s="56">
        <v>0.000416</v>
      </c>
      <c r="Y51" s="57">
        <v>0.00031</v>
      </c>
      <c r="Z51" s="56">
        <v>0.003368</v>
      </c>
      <c r="AA51" s="57">
        <v>0.00112</v>
      </c>
      <c r="AB51" s="56">
        <v>0.001182</v>
      </c>
      <c r="AC51" s="57">
        <v>0.00292</v>
      </c>
      <c r="AD51" s="56">
        <v>0</v>
      </c>
      <c r="AE51" s="57">
        <v>5.1E-05</v>
      </c>
      <c r="AF51" s="56">
        <v>0.001332</v>
      </c>
      <c r="AG51" s="57">
        <v>0.001078</v>
      </c>
      <c r="AH51" s="56">
        <v>0.000865</v>
      </c>
      <c r="AI51" s="57">
        <v>8E-05</v>
      </c>
      <c r="AJ51" s="56">
        <v>0.000827</v>
      </c>
      <c r="AK51" s="57">
        <v>0.000895</v>
      </c>
      <c r="AL51" s="56">
        <v>0.000617</v>
      </c>
      <c r="AM51" s="57">
        <v>0.000876</v>
      </c>
      <c r="AN51" s="56">
        <v>0.000539</v>
      </c>
      <c r="AO51" s="57">
        <v>0.000587</v>
      </c>
      <c r="AP51" s="56">
        <v>0.000884</v>
      </c>
      <c r="AQ51" s="57">
        <v>0.001387</v>
      </c>
      <c r="AR51" s="56">
        <v>0.003489</v>
      </c>
      <c r="AS51" s="57">
        <v>0.00208</v>
      </c>
      <c r="AT51" s="56">
        <v>0.000618</v>
      </c>
      <c r="AU51" s="57">
        <v>0.000541</v>
      </c>
      <c r="AV51" s="56">
        <v>0.000187</v>
      </c>
      <c r="AW51" s="57">
        <v>0.002543</v>
      </c>
      <c r="AX51" s="56">
        <v>0.001652</v>
      </c>
      <c r="AY51" s="57">
        <v>0.000273</v>
      </c>
      <c r="AZ51" s="56">
        <v>0.00491</v>
      </c>
      <c r="BA51" s="57">
        <v>0.003328</v>
      </c>
      <c r="BB51" s="56">
        <v>0.268969</v>
      </c>
      <c r="BC51" s="57">
        <v>0.001594</v>
      </c>
      <c r="BD51" s="56">
        <v>0.004814</v>
      </c>
      <c r="BE51" s="57">
        <v>0.004067</v>
      </c>
      <c r="BF51" s="56">
        <v>0.008128</v>
      </c>
      <c r="BG51" s="57">
        <v>0.000385</v>
      </c>
      <c r="BH51" s="56">
        <v>0.001116</v>
      </c>
      <c r="BI51" s="57">
        <v>0.000691</v>
      </c>
      <c r="BJ51" s="56">
        <v>0.00327</v>
      </c>
      <c r="BK51" s="57">
        <v>0.009197</v>
      </c>
      <c r="BL51" s="56">
        <v>0.001803</v>
      </c>
      <c r="BM51" s="57">
        <v>0.000984</v>
      </c>
      <c r="BN51" s="56">
        <v>0.001603</v>
      </c>
      <c r="BO51" s="57">
        <v>0.007348</v>
      </c>
      <c r="BP51" s="56">
        <v>0.005918</v>
      </c>
      <c r="BQ51" s="57">
        <v>0.001292</v>
      </c>
      <c r="BR51" s="56">
        <v>0.002507</v>
      </c>
      <c r="BS51" s="57">
        <v>0.001155</v>
      </c>
      <c r="BT51" s="56">
        <v>0.001716</v>
      </c>
      <c r="BU51" s="57">
        <v>0.002357</v>
      </c>
      <c r="BV51" s="56">
        <v>0.02058</v>
      </c>
      <c r="BW51" s="56">
        <v>0.005652</v>
      </c>
      <c r="BX51" s="56">
        <v>0</v>
      </c>
    </row>
    <row r="52" spans="1:76" ht="12.75">
      <c r="A52" s="48"/>
      <c r="B52" s="141" t="s">
        <v>55</v>
      </c>
      <c r="C52" s="58">
        <v>45</v>
      </c>
      <c r="D52" s="55">
        <v>0.00015</v>
      </c>
      <c r="E52" s="56">
        <v>6.4E-05</v>
      </c>
      <c r="F52" s="56">
        <v>0.000361</v>
      </c>
      <c r="G52" s="55">
        <v>0.00026</v>
      </c>
      <c r="H52" s="56">
        <v>0.0016</v>
      </c>
      <c r="I52" s="56">
        <v>0</v>
      </c>
      <c r="J52" s="56">
        <v>0.000321</v>
      </c>
      <c r="K52" s="55">
        <v>0.00017</v>
      </c>
      <c r="L52" s="56">
        <v>0.000383</v>
      </c>
      <c r="M52" s="56">
        <v>5.2E-05</v>
      </c>
      <c r="N52" s="56">
        <v>0</v>
      </c>
      <c r="O52" s="56">
        <v>0.000421</v>
      </c>
      <c r="P52" s="56">
        <v>0</v>
      </c>
      <c r="Q52" s="56">
        <v>0.000119</v>
      </c>
      <c r="R52" s="56">
        <v>0.000212</v>
      </c>
      <c r="S52" s="56">
        <v>0.000859</v>
      </c>
      <c r="T52" s="56">
        <v>0.000377</v>
      </c>
      <c r="U52" s="56">
        <v>8.3E-05</v>
      </c>
      <c r="V52" s="56">
        <v>3.1E-05</v>
      </c>
      <c r="W52" s="57">
        <v>0</v>
      </c>
      <c r="X52" s="56">
        <v>0.000416</v>
      </c>
      <c r="Y52" s="57">
        <v>0.000354</v>
      </c>
      <c r="Z52" s="56">
        <v>0.002529</v>
      </c>
      <c r="AA52" s="57">
        <v>0.000492</v>
      </c>
      <c r="AB52" s="56">
        <v>0.000572</v>
      </c>
      <c r="AC52" s="57">
        <v>0.001058</v>
      </c>
      <c r="AD52" s="56">
        <v>5.6E-05</v>
      </c>
      <c r="AE52" s="57">
        <v>0</v>
      </c>
      <c r="AF52" s="56">
        <v>0.000477</v>
      </c>
      <c r="AG52" s="57">
        <v>0.000316</v>
      </c>
      <c r="AH52" s="56">
        <v>0.000179</v>
      </c>
      <c r="AI52" s="57">
        <v>0</v>
      </c>
      <c r="AJ52" s="56">
        <v>5.1E-05</v>
      </c>
      <c r="AK52" s="57">
        <v>0.000768</v>
      </c>
      <c r="AL52" s="56">
        <v>0.000441</v>
      </c>
      <c r="AM52" s="57">
        <v>0.000325</v>
      </c>
      <c r="AN52" s="56">
        <v>0.000747</v>
      </c>
      <c r="AO52" s="57">
        <v>0.000346</v>
      </c>
      <c r="AP52" s="56">
        <v>0.000637</v>
      </c>
      <c r="AQ52" s="57">
        <v>0.000626</v>
      </c>
      <c r="AR52" s="56">
        <v>0.001462</v>
      </c>
      <c r="AS52" s="57">
        <v>0.001748</v>
      </c>
      <c r="AT52" s="56">
        <v>0.000561</v>
      </c>
      <c r="AU52" s="57">
        <v>0.001389</v>
      </c>
      <c r="AV52" s="56">
        <v>0.00039</v>
      </c>
      <c r="AW52" s="57">
        <v>0.002591</v>
      </c>
      <c r="AX52" s="56">
        <v>0.001377</v>
      </c>
      <c r="AY52" s="57">
        <v>0.005188</v>
      </c>
      <c r="AZ52" s="56">
        <v>0.021174</v>
      </c>
      <c r="BA52" s="57">
        <v>0.00086</v>
      </c>
      <c r="BB52" s="56">
        <v>0.008668</v>
      </c>
      <c r="BC52" s="57">
        <v>0.001172</v>
      </c>
      <c r="BD52" s="56">
        <v>0.001555</v>
      </c>
      <c r="BE52" s="57">
        <v>0.003427</v>
      </c>
      <c r="BF52" s="56">
        <v>0.002476</v>
      </c>
      <c r="BG52" s="57">
        <v>0.000168</v>
      </c>
      <c r="BH52" s="56">
        <v>0.001507</v>
      </c>
      <c r="BI52" s="57">
        <v>0.000248</v>
      </c>
      <c r="BJ52" s="56">
        <v>0.003075</v>
      </c>
      <c r="BK52" s="57">
        <v>0.004429</v>
      </c>
      <c r="BL52" s="56">
        <v>0.007686</v>
      </c>
      <c r="BM52" s="57">
        <v>0.002976</v>
      </c>
      <c r="BN52" s="56">
        <v>0.001683</v>
      </c>
      <c r="BO52" s="57">
        <v>0.009718</v>
      </c>
      <c r="BP52" s="56">
        <v>0.002655</v>
      </c>
      <c r="BQ52" s="57">
        <v>0.000933</v>
      </c>
      <c r="BR52" s="56">
        <v>0.002979</v>
      </c>
      <c r="BS52" s="57">
        <v>0.003824</v>
      </c>
      <c r="BT52" s="56">
        <v>0.010086</v>
      </c>
      <c r="BU52" s="57">
        <v>0.003214</v>
      </c>
      <c r="BV52" s="56">
        <v>0.032203</v>
      </c>
      <c r="BW52" s="56">
        <v>0.01048</v>
      </c>
      <c r="BX52" s="56">
        <v>0</v>
      </c>
    </row>
    <row r="53" spans="1:76" ht="12.75">
      <c r="A53" s="48"/>
      <c r="B53" s="141" t="s">
        <v>56</v>
      </c>
      <c r="C53" s="58">
        <v>46</v>
      </c>
      <c r="D53" s="55">
        <v>0.000199</v>
      </c>
      <c r="E53" s="56">
        <v>0</v>
      </c>
      <c r="F53" s="56">
        <v>0.000135</v>
      </c>
      <c r="G53" s="55">
        <v>0.002253</v>
      </c>
      <c r="H53" s="56">
        <v>0</v>
      </c>
      <c r="I53" s="56">
        <v>0</v>
      </c>
      <c r="J53" s="56">
        <v>0.00016</v>
      </c>
      <c r="K53" s="55">
        <v>0.000909</v>
      </c>
      <c r="L53" s="56">
        <v>0.000699</v>
      </c>
      <c r="M53" s="56">
        <v>5.2E-05</v>
      </c>
      <c r="N53" s="56">
        <v>0.000354</v>
      </c>
      <c r="O53" s="56">
        <v>0.000211</v>
      </c>
      <c r="P53" s="56">
        <v>6.4E-05</v>
      </c>
      <c r="Q53" s="56">
        <v>0.000186</v>
      </c>
      <c r="R53" s="56">
        <v>0.000169</v>
      </c>
      <c r="S53" s="56">
        <v>7.2E-05</v>
      </c>
      <c r="T53" s="56">
        <v>0.000335</v>
      </c>
      <c r="U53" s="56">
        <v>0.000537</v>
      </c>
      <c r="V53" s="56">
        <v>0.000515</v>
      </c>
      <c r="W53" s="57">
        <v>0.000722</v>
      </c>
      <c r="X53" s="56">
        <v>0.000416</v>
      </c>
      <c r="Y53" s="57">
        <v>0.000411</v>
      </c>
      <c r="Z53" s="56">
        <v>0.000526</v>
      </c>
      <c r="AA53" s="57">
        <v>0.000265</v>
      </c>
      <c r="AB53" s="56">
        <v>0.002136</v>
      </c>
      <c r="AC53" s="57">
        <v>0.001241</v>
      </c>
      <c r="AD53" s="56">
        <v>0.001043</v>
      </c>
      <c r="AE53" s="57">
        <v>0.001792</v>
      </c>
      <c r="AF53" s="56">
        <v>0.00145</v>
      </c>
      <c r="AG53" s="57">
        <v>0.000661</v>
      </c>
      <c r="AH53" s="56">
        <v>0.000597</v>
      </c>
      <c r="AI53" s="57">
        <v>0.000133</v>
      </c>
      <c r="AJ53" s="56">
        <v>0.000169</v>
      </c>
      <c r="AK53" s="57">
        <v>0.000694</v>
      </c>
      <c r="AL53" s="56">
        <v>0.000794</v>
      </c>
      <c r="AM53" s="57">
        <v>0.000508</v>
      </c>
      <c r="AN53" s="56">
        <v>0.000927</v>
      </c>
      <c r="AO53" s="57">
        <v>0.00067</v>
      </c>
      <c r="AP53" s="56">
        <v>0.000601</v>
      </c>
      <c r="AQ53" s="57">
        <v>0.000159</v>
      </c>
      <c r="AR53" s="56">
        <v>0.000466</v>
      </c>
      <c r="AS53" s="57">
        <v>0.000373</v>
      </c>
      <c r="AT53" s="56">
        <v>0.000225</v>
      </c>
      <c r="AU53" s="57">
        <v>1.6E-05</v>
      </c>
      <c r="AV53" s="56">
        <v>1.3E-05</v>
      </c>
      <c r="AW53" s="57">
        <v>0.001823</v>
      </c>
      <c r="AX53" s="56">
        <v>0.000415</v>
      </c>
      <c r="AY53" s="57">
        <v>0.001748</v>
      </c>
      <c r="AZ53" s="56">
        <v>0.001602</v>
      </c>
      <c r="BA53" s="57">
        <v>0.001081</v>
      </c>
      <c r="BB53" s="56">
        <v>0.007985</v>
      </c>
      <c r="BC53" s="57">
        <v>0.000659</v>
      </c>
      <c r="BD53" s="56">
        <v>4.8E-05</v>
      </c>
      <c r="BE53" s="57">
        <v>8E-05</v>
      </c>
      <c r="BF53" s="56">
        <v>0.000157</v>
      </c>
      <c r="BG53" s="57">
        <v>2.8E-05</v>
      </c>
      <c r="BH53" s="56">
        <v>0.000797</v>
      </c>
      <c r="BI53" s="57">
        <v>1E-05</v>
      </c>
      <c r="BJ53" s="56">
        <v>0.000559</v>
      </c>
      <c r="BK53" s="57">
        <v>0.000203</v>
      </c>
      <c r="BL53" s="56">
        <v>0.000604</v>
      </c>
      <c r="BM53" s="57">
        <v>3.3E-05</v>
      </c>
      <c r="BN53" s="56">
        <v>0.000107</v>
      </c>
      <c r="BO53" s="57">
        <v>0.009481</v>
      </c>
      <c r="BP53" s="56">
        <v>5.1E-05</v>
      </c>
      <c r="BQ53" s="57">
        <v>1.8E-05</v>
      </c>
      <c r="BR53" s="56">
        <v>0.000552</v>
      </c>
      <c r="BS53" s="57">
        <v>5.5E-05</v>
      </c>
      <c r="BT53" s="56">
        <v>0.000141</v>
      </c>
      <c r="BU53" s="57">
        <v>0</v>
      </c>
      <c r="BV53" s="56">
        <v>0.001599</v>
      </c>
      <c r="BW53" s="56">
        <v>0.000487</v>
      </c>
      <c r="BX53" s="56">
        <v>0</v>
      </c>
    </row>
    <row r="54" spans="1:76" ht="12.75">
      <c r="A54" s="48"/>
      <c r="B54" s="141" t="s">
        <v>57</v>
      </c>
      <c r="C54" s="58">
        <v>47</v>
      </c>
      <c r="D54" s="55">
        <v>0.006972</v>
      </c>
      <c r="E54" s="56">
        <v>0.002694</v>
      </c>
      <c r="F54" s="56">
        <v>0.007844</v>
      </c>
      <c r="G54" s="55">
        <v>0.013777</v>
      </c>
      <c r="H54" s="56">
        <v>0.0048</v>
      </c>
      <c r="I54" s="56">
        <v>0.031267</v>
      </c>
      <c r="J54" s="56">
        <v>0.067933</v>
      </c>
      <c r="K54" s="55">
        <v>0.024923</v>
      </c>
      <c r="L54" s="56">
        <v>0.005767</v>
      </c>
      <c r="M54" s="56">
        <v>0.002334</v>
      </c>
      <c r="N54" s="56">
        <v>8.9E-05</v>
      </c>
      <c r="O54" s="56">
        <v>0.022251</v>
      </c>
      <c r="P54" s="56">
        <v>0.046432</v>
      </c>
      <c r="Q54" s="56">
        <v>0.036977</v>
      </c>
      <c r="R54" s="56">
        <v>0.053437</v>
      </c>
      <c r="S54" s="56">
        <v>0.031353</v>
      </c>
      <c r="T54" s="56">
        <v>0.033958</v>
      </c>
      <c r="U54" s="56">
        <v>0.021571</v>
      </c>
      <c r="V54" s="56">
        <v>0.023215</v>
      </c>
      <c r="W54" s="57">
        <v>0.041765</v>
      </c>
      <c r="X54" s="56">
        <v>0.037401</v>
      </c>
      <c r="Y54" s="57">
        <v>0.028687</v>
      </c>
      <c r="Z54" s="56">
        <v>0.031537</v>
      </c>
      <c r="AA54" s="57">
        <v>0.027477</v>
      </c>
      <c r="AB54" s="56">
        <v>0.079716</v>
      </c>
      <c r="AC54" s="57">
        <v>0.073655</v>
      </c>
      <c r="AD54" s="56">
        <v>0.064496</v>
      </c>
      <c r="AE54" s="57">
        <v>0.121135</v>
      </c>
      <c r="AF54" s="56">
        <v>0.030914</v>
      </c>
      <c r="AG54" s="57">
        <v>0.024294</v>
      </c>
      <c r="AH54" s="56">
        <v>0.018052</v>
      </c>
      <c r="AI54" s="57">
        <v>0.004134</v>
      </c>
      <c r="AJ54" s="56">
        <v>0.015576</v>
      </c>
      <c r="AK54" s="57">
        <v>0.007657</v>
      </c>
      <c r="AL54" s="56">
        <v>0.007377</v>
      </c>
      <c r="AM54" s="57">
        <v>0.018374</v>
      </c>
      <c r="AN54" s="56">
        <v>0.010485</v>
      </c>
      <c r="AO54" s="57">
        <v>0.024047</v>
      </c>
      <c r="AP54" s="56">
        <v>0.012978</v>
      </c>
      <c r="AQ54" s="57">
        <v>0.011325</v>
      </c>
      <c r="AR54" s="56">
        <v>0.008681</v>
      </c>
      <c r="AS54" s="57">
        <v>0.041342</v>
      </c>
      <c r="AT54" s="56">
        <v>0.012141</v>
      </c>
      <c r="AU54" s="57">
        <v>0.000573</v>
      </c>
      <c r="AV54" s="56">
        <v>0.001339</v>
      </c>
      <c r="AW54" s="57">
        <v>0.002015</v>
      </c>
      <c r="AX54" s="56">
        <v>0.013825</v>
      </c>
      <c r="AY54" s="57">
        <v>0.021354</v>
      </c>
      <c r="AZ54" s="56">
        <v>0.002929</v>
      </c>
      <c r="BA54" s="57">
        <v>0.135887</v>
      </c>
      <c r="BB54" s="56">
        <v>0.003003</v>
      </c>
      <c r="BC54" s="57">
        <v>0.001775</v>
      </c>
      <c r="BD54" s="56">
        <v>0.000785</v>
      </c>
      <c r="BE54" s="57">
        <v>0.001665</v>
      </c>
      <c r="BF54" s="56">
        <v>0.002058</v>
      </c>
      <c r="BG54" s="57">
        <v>3.6E-05</v>
      </c>
      <c r="BH54" s="56">
        <v>0.007433</v>
      </c>
      <c r="BI54" s="57">
        <v>0.000588</v>
      </c>
      <c r="BJ54" s="56">
        <v>0.012298</v>
      </c>
      <c r="BK54" s="57">
        <v>0.000313</v>
      </c>
      <c r="BL54" s="56">
        <v>0.001283</v>
      </c>
      <c r="BM54" s="57">
        <v>0.001296</v>
      </c>
      <c r="BN54" s="56">
        <v>0.008282</v>
      </c>
      <c r="BO54" s="57">
        <v>0.002133</v>
      </c>
      <c r="BP54" s="56">
        <v>0.001631</v>
      </c>
      <c r="BQ54" s="57">
        <v>0.001561</v>
      </c>
      <c r="BR54" s="56">
        <v>0.006906</v>
      </c>
      <c r="BS54" s="57">
        <v>0.000442</v>
      </c>
      <c r="BT54" s="56">
        <v>0.002328</v>
      </c>
      <c r="BU54" s="57">
        <v>0.000268</v>
      </c>
      <c r="BV54" s="56">
        <v>0.020473</v>
      </c>
      <c r="BW54" s="56">
        <v>0.012333</v>
      </c>
      <c r="BX54" s="56">
        <v>0</v>
      </c>
    </row>
    <row r="55" spans="1:76" ht="12.75">
      <c r="A55" s="48"/>
      <c r="B55" s="141" t="s">
        <v>58</v>
      </c>
      <c r="C55" s="58">
        <v>48</v>
      </c>
      <c r="D55" s="55">
        <v>0.00071</v>
      </c>
      <c r="E55" s="56">
        <v>0.000449</v>
      </c>
      <c r="F55" s="56">
        <v>0.00018</v>
      </c>
      <c r="G55" s="55">
        <v>0.000433</v>
      </c>
      <c r="H55" s="56">
        <v>0.003733</v>
      </c>
      <c r="I55" s="56">
        <v>0</v>
      </c>
      <c r="J55" s="56">
        <v>0.00012</v>
      </c>
      <c r="K55" s="55">
        <v>0.001224</v>
      </c>
      <c r="L55" s="56">
        <v>0.000817</v>
      </c>
      <c r="M55" s="56">
        <v>0</v>
      </c>
      <c r="N55" s="56">
        <v>0.000236</v>
      </c>
      <c r="O55" s="56">
        <v>0.000242</v>
      </c>
      <c r="P55" s="56">
        <v>0.000464</v>
      </c>
      <c r="Q55" s="56">
        <v>0.000971</v>
      </c>
      <c r="R55" s="56">
        <v>0.001151</v>
      </c>
      <c r="S55" s="56">
        <v>0.002505</v>
      </c>
      <c r="T55" s="56">
        <v>0.00088</v>
      </c>
      <c r="U55" s="56">
        <v>0.000596</v>
      </c>
      <c r="V55" s="56">
        <v>0.001046</v>
      </c>
      <c r="W55" s="57">
        <v>0.001982</v>
      </c>
      <c r="X55" s="56">
        <v>0.000535</v>
      </c>
      <c r="Y55" s="57">
        <v>0.000224</v>
      </c>
      <c r="Z55" s="56">
        <v>0.000797</v>
      </c>
      <c r="AA55" s="57">
        <v>0.000704</v>
      </c>
      <c r="AB55" s="56">
        <v>0.002899</v>
      </c>
      <c r="AC55" s="57">
        <v>0.000474</v>
      </c>
      <c r="AD55" s="56">
        <v>0.000708</v>
      </c>
      <c r="AE55" s="57">
        <v>0.000154</v>
      </c>
      <c r="AF55" s="56">
        <v>0.000774</v>
      </c>
      <c r="AG55" s="57">
        <v>0.001003</v>
      </c>
      <c r="AH55" s="56">
        <v>0.000627</v>
      </c>
      <c r="AI55" s="57">
        <v>0</v>
      </c>
      <c r="AJ55" s="56">
        <v>0.000515</v>
      </c>
      <c r="AK55" s="57">
        <v>0.000311</v>
      </c>
      <c r="AL55" s="56">
        <v>8.8E-05</v>
      </c>
      <c r="AM55" s="57">
        <v>0.000915</v>
      </c>
      <c r="AN55" s="56">
        <v>0.000221</v>
      </c>
      <c r="AO55" s="57">
        <v>0.000271</v>
      </c>
      <c r="AP55" s="56">
        <v>0.000601</v>
      </c>
      <c r="AQ55" s="57">
        <v>0.000133</v>
      </c>
      <c r="AR55" s="56">
        <v>0.000247</v>
      </c>
      <c r="AS55" s="57">
        <v>0.000914</v>
      </c>
      <c r="AT55" s="56">
        <v>0.000155</v>
      </c>
      <c r="AU55" s="57">
        <v>1.6E-05</v>
      </c>
      <c r="AV55" s="56">
        <v>4.3E-05</v>
      </c>
      <c r="AW55" s="57">
        <v>0.000144</v>
      </c>
      <c r="AX55" s="56">
        <v>0.000387</v>
      </c>
      <c r="AY55" s="57">
        <v>0.000874</v>
      </c>
      <c r="AZ55" s="56">
        <v>0.000224</v>
      </c>
      <c r="BA55" s="57">
        <v>0.001855</v>
      </c>
      <c r="BB55" s="56">
        <v>0.007234</v>
      </c>
      <c r="BC55" s="57">
        <v>8.7E-05</v>
      </c>
      <c r="BD55" s="56">
        <v>2.4E-05</v>
      </c>
      <c r="BE55" s="57">
        <v>1.6E-05</v>
      </c>
      <c r="BF55" s="56">
        <v>4.2E-05</v>
      </c>
      <c r="BG55" s="57">
        <v>1.3E-05</v>
      </c>
      <c r="BH55" s="56">
        <v>0.000435</v>
      </c>
      <c r="BI55" s="57">
        <v>9.3E-05</v>
      </c>
      <c r="BJ55" s="56">
        <v>0.000503</v>
      </c>
      <c r="BK55" s="57">
        <v>0.000453</v>
      </c>
      <c r="BL55" s="56">
        <v>9.3E-05</v>
      </c>
      <c r="BM55" s="57">
        <v>1.1E-05</v>
      </c>
      <c r="BN55" s="56">
        <v>0.000134</v>
      </c>
      <c r="BO55" s="57">
        <v>0</v>
      </c>
      <c r="BP55" s="56">
        <v>9.1E-05</v>
      </c>
      <c r="BQ55" s="57">
        <v>7.2E-05</v>
      </c>
      <c r="BR55" s="56">
        <v>0.000538</v>
      </c>
      <c r="BS55" s="57">
        <v>0.00011</v>
      </c>
      <c r="BT55" s="56">
        <v>4.7E-05</v>
      </c>
      <c r="BU55" s="57">
        <v>5.4E-05</v>
      </c>
      <c r="BV55" s="56">
        <v>5.3E-05</v>
      </c>
      <c r="BW55" s="56">
        <v>0.001123</v>
      </c>
      <c r="BX55" s="56">
        <v>0</v>
      </c>
    </row>
    <row r="56" spans="1:76" ht="12.75">
      <c r="A56" s="48"/>
      <c r="B56" s="141" t="s">
        <v>59</v>
      </c>
      <c r="C56" s="58">
        <v>49</v>
      </c>
      <c r="D56" s="55">
        <v>3.7E-05</v>
      </c>
      <c r="E56" s="56">
        <v>0</v>
      </c>
      <c r="F56" s="56">
        <v>0.001037</v>
      </c>
      <c r="G56" s="55">
        <v>0.001386</v>
      </c>
      <c r="H56" s="56">
        <v>0.008</v>
      </c>
      <c r="I56" s="56">
        <v>0.00106</v>
      </c>
      <c r="J56" s="56">
        <v>0.001162</v>
      </c>
      <c r="K56" s="55">
        <v>0.001177</v>
      </c>
      <c r="L56" s="56">
        <v>0.000822</v>
      </c>
      <c r="M56" s="56">
        <v>0.000182</v>
      </c>
      <c r="N56" s="56">
        <v>0</v>
      </c>
      <c r="O56" s="56">
        <v>6E-06</v>
      </c>
      <c r="P56" s="56">
        <v>0.000448</v>
      </c>
      <c r="Q56" s="56">
        <v>0.000161</v>
      </c>
      <c r="R56" s="56">
        <v>0.000635</v>
      </c>
      <c r="S56" s="56">
        <v>0.00315</v>
      </c>
      <c r="T56" s="56">
        <v>0.000797</v>
      </c>
      <c r="U56" s="56">
        <v>0.002492</v>
      </c>
      <c r="V56" s="56">
        <v>0.001108</v>
      </c>
      <c r="W56" s="57">
        <v>0.000962</v>
      </c>
      <c r="X56" s="56">
        <v>0.001199</v>
      </c>
      <c r="Y56" s="57">
        <v>0.001082</v>
      </c>
      <c r="Z56" s="56">
        <v>0.003639</v>
      </c>
      <c r="AA56" s="57">
        <v>0.002353</v>
      </c>
      <c r="AB56" s="56">
        <v>0.00595</v>
      </c>
      <c r="AC56" s="57">
        <v>0.002847</v>
      </c>
      <c r="AD56" s="56">
        <v>0.001397</v>
      </c>
      <c r="AE56" s="57">
        <v>0.000638</v>
      </c>
      <c r="AF56" s="56">
        <v>0.00102</v>
      </c>
      <c r="AG56" s="57">
        <v>0.001713</v>
      </c>
      <c r="AH56" s="56">
        <v>0.001313</v>
      </c>
      <c r="AI56" s="57">
        <v>0.002107</v>
      </c>
      <c r="AJ56" s="56">
        <v>0.002118</v>
      </c>
      <c r="AK56" s="57">
        <v>0.002887</v>
      </c>
      <c r="AL56" s="56">
        <v>0.003821</v>
      </c>
      <c r="AM56" s="57">
        <v>0.001493</v>
      </c>
      <c r="AN56" s="56">
        <v>0.001715</v>
      </c>
      <c r="AO56" s="57">
        <v>0.001092</v>
      </c>
      <c r="AP56" s="56">
        <v>0.000248</v>
      </c>
      <c r="AQ56" s="57">
        <v>0.000809</v>
      </c>
      <c r="AR56" s="56">
        <v>0.000534</v>
      </c>
      <c r="AS56" s="57">
        <v>0.002926</v>
      </c>
      <c r="AT56" s="56">
        <v>0.001029</v>
      </c>
      <c r="AU56" s="57">
        <v>1.6E-05</v>
      </c>
      <c r="AV56" s="56">
        <v>3.5E-05</v>
      </c>
      <c r="AW56" s="57">
        <v>0.001391</v>
      </c>
      <c r="AX56" s="56">
        <v>2.4E-05</v>
      </c>
      <c r="AY56" s="57">
        <v>0.002731</v>
      </c>
      <c r="AZ56" s="56">
        <v>0.029719</v>
      </c>
      <c r="BA56" s="57">
        <v>0.006675</v>
      </c>
      <c r="BB56" s="56">
        <v>0.117542</v>
      </c>
      <c r="BC56" s="57">
        <v>0.000753</v>
      </c>
      <c r="BD56" s="56">
        <v>0.004596</v>
      </c>
      <c r="BE56" s="57">
        <v>0.005685</v>
      </c>
      <c r="BF56" s="56">
        <v>0.00819</v>
      </c>
      <c r="BG56" s="57">
        <v>0.000115</v>
      </c>
      <c r="BH56" s="56">
        <v>0.003144</v>
      </c>
      <c r="BI56" s="57">
        <v>0.00097</v>
      </c>
      <c r="BJ56" s="56">
        <v>0.004584</v>
      </c>
      <c r="BK56" s="57">
        <v>0.002482</v>
      </c>
      <c r="BL56" s="56">
        <v>0.000576</v>
      </c>
      <c r="BM56" s="57">
        <v>0.000712</v>
      </c>
      <c r="BN56" s="56">
        <v>0.000107</v>
      </c>
      <c r="BO56" s="57">
        <v>0.01351</v>
      </c>
      <c r="BP56" s="56">
        <v>0.000993</v>
      </c>
      <c r="BQ56" s="57">
        <v>0.000377</v>
      </c>
      <c r="BR56" s="56">
        <v>0.004741</v>
      </c>
      <c r="BS56" s="57">
        <v>0.000456</v>
      </c>
      <c r="BT56" s="56">
        <v>0.00236</v>
      </c>
      <c r="BU56" s="57">
        <v>5.4E-05</v>
      </c>
      <c r="BV56" s="56">
        <v>0.026392</v>
      </c>
      <c r="BW56" s="56">
        <v>0.0067</v>
      </c>
      <c r="BX56" s="56">
        <v>0</v>
      </c>
    </row>
    <row r="57" spans="1:76" ht="12.75">
      <c r="A57" s="48"/>
      <c r="B57" s="141" t="s">
        <v>60</v>
      </c>
      <c r="C57" s="58">
        <v>50</v>
      </c>
      <c r="D57" s="55">
        <v>0.00526</v>
      </c>
      <c r="E57" s="56">
        <v>0.000513</v>
      </c>
      <c r="F57" s="56">
        <v>0.067126</v>
      </c>
      <c r="G57" s="55">
        <v>0.01525</v>
      </c>
      <c r="H57" s="56">
        <v>0.002133</v>
      </c>
      <c r="I57" s="56">
        <v>0.014308</v>
      </c>
      <c r="J57" s="56">
        <v>0.061801</v>
      </c>
      <c r="K57" s="55">
        <v>0.013088</v>
      </c>
      <c r="L57" s="56">
        <v>0.001087</v>
      </c>
      <c r="M57" s="56">
        <v>2.6E-05</v>
      </c>
      <c r="N57" s="56">
        <v>0</v>
      </c>
      <c r="O57" s="56">
        <v>0.005735</v>
      </c>
      <c r="P57" s="56">
        <v>0.010132</v>
      </c>
      <c r="Q57" s="56">
        <v>0.009544</v>
      </c>
      <c r="R57" s="56">
        <v>0.007483</v>
      </c>
      <c r="S57" s="56">
        <v>0.011382</v>
      </c>
      <c r="T57" s="56">
        <v>0.01068</v>
      </c>
      <c r="U57" s="56">
        <v>0.008562</v>
      </c>
      <c r="V57" s="56">
        <v>0.004574</v>
      </c>
      <c r="W57" s="57">
        <v>0.0044</v>
      </c>
      <c r="X57" s="56">
        <v>0.011958</v>
      </c>
      <c r="Y57" s="57">
        <v>0.01197</v>
      </c>
      <c r="Z57" s="56">
        <v>0.012266</v>
      </c>
      <c r="AA57" s="57">
        <v>0.015025</v>
      </c>
      <c r="AB57" s="56">
        <v>0.024487</v>
      </c>
      <c r="AC57" s="57">
        <v>0.012665</v>
      </c>
      <c r="AD57" s="56">
        <v>0.027553</v>
      </c>
      <c r="AE57" s="57">
        <v>0.029759</v>
      </c>
      <c r="AF57" s="56">
        <v>0.026669</v>
      </c>
      <c r="AG57" s="57">
        <v>0.010371</v>
      </c>
      <c r="AH57" s="56">
        <v>0.010363</v>
      </c>
      <c r="AI57" s="57">
        <v>0.0056</v>
      </c>
      <c r="AJ57" s="56">
        <v>0.008893</v>
      </c>
      <c r="AK57" s="57">
        <v>0.009484</v>
      </c>
      <c r="AL57" s="56">
        <v>0.008729</v>
      </c>
      <c r="AM57" s="57">
        <v>0.007235</v>
      </c>
      <c r="AN57" s="56">
        <v>0.011979</v>
      </c>
      <c r="AO57" s="57">
        <v>0.006492</v>
      </c>
      <c r="AP57" s="56">
        <v>0.008912</v>
      </c>
      <c r="AQ57" s="57">
        <v>0.000979</v>
      </c>
      <c r="AR57" s="56">
        <v>0.013358</v>
      </c>
      <c r="AS57" s="57">
        <v>0.045962</v>
      </c>
      <c r="AT57" s="56">
        <v>0.005806</v>
      </c>
      <c r="AU57" s="57">
        <v>0</v>
      </c>
      <c r="AV57" s="56">
        <v>0.000393</v>
      </c>
      <c r="AW57" s="57">
        <v>0.012619</v>
      </c>
      <c r="AX57" s="56">
        <v>0.160404</v>
      </c>
      <c r="AY57" s="57">
        <v>0.270999</v>
      </c>
      <c r="AZ57" s="56">
        <v>0.17127</v>
      </c>
      <c r="BA57" s="57">
        <v>0.203926</v>
      </c>
      <c r="BB57" s="56">
        <v>3.4E-05</v>
      </c>
      <c r="BC57" s="57">
        <v>0.00153</v>
      </c>
      <c r="BD57" s="56">
        <v>0.000397</v>
      </c>
      <c r="BE57" s="57">
        <v>0.002002</v>
      </c>
      <c r="BF57" s="56">
        <v>0.00071</v>
      </c>
      <c r="BG57" s="57">
        <v>0.000571</v>
      </c>
      <c r="BH57" s="56">
        <v>0.027673</v>
      </c>
      <c r="BI57" s="57">
        <v>0.001867</v>
      </c>
      <c r="BJ57" s="56">
        <v>0.00668</v>
      </c>
      <c r="BK57" s="57">
        <v>0.004793</v>
      </c>
      <c r="BL57" s="56">
        <v>0.00039</v>
      </c>
      <c r="BM57" s="57">
        <v>0.00035</v>
      </c>
      <c r="BN57" s="56">
        <v>0.001416</v>
      </c>
      <c r="BO57" s="57">
        <v>0.001659</v>
      </c>
      <c r="BP57" s="56">
        <v>0.000583</v>
      </c>
      <c r="BQ57" s="57">
        <v>0.000449</v>
      </c>
      <c r="BR57" s="56">
        <v>0.000321</v>
      </c>
      <c r="BS57" s="57">
        <v>0.000331</v>
      </c>
      <c r="BT57" s="56">
        <v>0.00044</v>
      </c>
      <c r="BU57" s="57">
        <v>0.000161</v>
      </c>
      <c r="BV57" s="56">
        <v>0.002346</v>
      </c>
      <c r="BW57" s="56">
        <v>0.000599</v>
      </c>
      <c r="BX57" s="56">
        <v>0</v>
      </c>
    </row>
    <row r="58" spans="1:76" ht="12.75">
      <c r="A58" s="48"/>
      <c r="B58" s="141" t="s">
        <v>61</v>
      </c>
      <c r="C58" s="58">
        <v>51</v>
      </c>
      <c r="D58" s="55">
        <v>3.4E-05</v>
      </c>
      <c r="E58" s="56">
        <v>0</v>
      </c>
      <c r="F58" s="56">
        <v>0.000586</v>
      </c>
      <c r="G58" s="55">
        <v>8.7E-05</v>
      </c>
      <c r="H58" s="56">
        <v>0</v>
      </c>
      <c r="I58" s="56">
        <v>0</v>
      </c>
      <c r="J58" s="56">
        <v>0.0002</v>
      </c>
      <c r="K58" s="55">
        <v>0.000702</v>
      </c>
      <c r="L58" s="56">
        <v>0.000638</v>
      </c>
      <c r="M58" s="56">
        <v>0.000337</v>
      </c>
      <c r="N58" s="56">
        <v>0.01192</v>
      </c>
      <c r="O58" s="56">
        <v>0.000466</v>
      </c>
      <c r="P58" s="56">
        <v>0.000112</v>
      </c>
      <c r="Q58" s="56">
        <v>0.00019</v>
      </c>
      <c r="R58" s="56">
        <v>0</v>
      </c>
      <c r="S58" s="56">
        <v>0</v>
      </c>
      <c r="T58" s="56">
        <v>0.000304</v>
      </c>
      <c r="U58" s="56">
        <v>0.000238</v>
      </c>
      <c r="V58" s="56">
        <v>0.000937</v>
      </c>
      <c r="W58" s="57">
        <v>0.000126</v>
      </c>
      <c r="X58" s="56">
        <v>0.000208</v>
      </c>
      <c r="Y58" s="57">
        <v>3.6E-05</v>
      </c>
      <c r="Z58" s="56">
        <v>0.001852</v>
      </c>
      <c r="AA58" s="57">
        <v>0.000166</v>
      </c>
      <c r="AB58" s="56">
        <v>0.000572</v>
      </c>
      <c r="AC58" s="57">
        <v>0.000401</v>
      </c>
      <c r="AD58" s="56">
        <v>0.000447</v>
      </c>
      <c r="AE58" s="57">
        <v>0.00033</v>
      </c>
      <c r="AF58" s="56">
        <v>0.000175</v>
      </c>
      <c r="AG58" s="57">
        <v>0.000234</v>
      </c>
      <c r="AH58" s="56">
        <v>0.000269</v>
      </c>
      <c r="AI58" s="57">
        <v>2.7E-05</v>
      </c>
      <c r="AJ58" s="56">
        <v>0</v>
      </c>
      <c r="AK58" s="57">
        <v>3.7E-05</v>
      </c>
      <c r="AL58" s="56">
        <v>0.000411</v>
      </c>
      <c r="AM58" s="57">
        <v>5.8E-05</v>
      </c>
      <c r="AN58" s="56">
        <v>0.000664</v>
      </c>
      <c r="AO58" s="57">
        <v>8E-06</v>
      </c>
      <c r="AP58" s="56">
        <v>0</v>
      </c>
      <c r="AQ58" s="57">
        <v>0.001817</v>
      </c>
      <c r="AR58" s="56">
        <v>0.00313</v>
      </c>
      <c r="AS58" s="57">
        <v>0.001737</v>
      </c>
      <c r="AT58" s="56">
        <v>0.001559</v>
      </c>
      <c r="AU58" s="57">
        <v>0.000743</v>
      </c>
      <c r="AV58" s="56">
        <v>0.000428</v>
      </c>
      <c r="AW58" s="57">
        <v>0.018232</v>
      </c>
      <c r="AX58" s="56">
        <v>0.000829</v>
      </c>
      <c r="AY58" s="57">
        <v>0.015019</v>
      </c>
      <c r="AZ58" s="56">
        <v>0.027307</v>
      </c>
      <c r="BA58" s="57">
        <v>0.005574</v>
      </c>
      <c r="BB58" s="56">
        <v>0.103312</v>
      </c>
      <c r="BC58" s="57">
        <v>0.002426</v>
      </c>
      <c r="BD58" s="56">
        <v>0.000147</v>
      </c>
      <c r="BE58" s="57">
        <v>0.00056</v>
      </c>
      <c r="BF58" s="56">
        <v>0.000345</v>
      </c>
      <c r="BG58" s="57">
        <v>0.000227</v>
      </c>
      <c r="BH58" s="56">
        <v>0.001347</v>
      </c>
      <c r="BI58" s="57">
        <v>0.000588</v>
      </c>
      <c r="BJ58" s="56">
        <v>0.000531</v>
      </c>
      <c r="BK58" s="57">
        <v>0.005023</v>
      </c>
      <c r="BL58" s="56">
        <v>0.000149</v>
      </c>
      <c r="BM58" s="57">
        <v>4.4E-05</v>
      </c>
      <c r="BN58" s="56">
        <v>0.000668</v>
      </c>
      <c r="BO58" s="57">
        <v>0.000948</v>
      </c>
      <c r="BP58" s="56">
        <v>0.005766</v>
      </c>
      <c r="BQ58" s="57">
        <v>0.000144</v>
      </c>
      <c r="BR58" s="56">
        <v>0</v>
      </c>
      <c r="BS58" s="57">
        <v>5.5E-05</v>
      </c>
      <c r="BT58" s="56">
        <v>0.000169</v>
      </c>
      <c r="BU58" s="57">
        <v>0</v>
      </c>
      <c r="BV58" s="56">
        <v>0.001653</v>
      </c>
      <c r="BW58" s="56">
        <v>0.00015</v>
      </c>
      <c r="BX58" s="56">
        <v>0</v>
      </c>
    </row>
    <row r="59" spans="1:76" ht="12.75">
      <c r="A59" s="48"/>
      <c r="B59" s="141" t="s">
        <v>62</v>
      </c>
      <c r="C59" s="58">
        <v>52</v>
      </c>
      <c r="D59" s="55">
        <v>0.001067</v>
      </c>
      <c r="E59" s="56">
        <v>0.001026</v>
      </c>
      <c r="F59" s="56">
        <v>0.009918</v>
      </c>
      <c r="G59" s="55">
        <v>0.01525</v>
      </c>
      <c r="H59" s="56">
        <v>0.005333</v>
      </c>
      <c r="I59" s="56">
        <v>0.010599</v>
      </c>
      <c r="J59" s="56">
        <v>0.011943</v>
      </c>
      <c r="K59" s="55">
        <v>0.003363</v>
      </c>
      <c r="L59" s="56">
        <v>0.010443</v>
      </c>
      <c r="M59" s="56">
        <v>0.001893</v>
      </c>
      <c r="N59" s="56">
        <v>0.012894</v>
      </c>
      <c r="O59" s="56">
        <v>0.003343</v>
      </c>
      <c r="P59" s="56">
        <v>0.012068</v>
      </c>
      <c r="Q59" s="56">
        <v>0.003935</v>
      </c>
      <c r="R59" s="56">
        <v>0.012011</v>
      </c>
      <c r="S59" s="56">
        <v>0.010236</v>
      </c>
      <c r="T59" s="56">
        <v>0.014097</v>
      </c>
      <c r="U59" s="56">
        <v>0.007632</v>
      </c>
      <c r="V59" s="56">
        <v>0.00548</v>
      </c>
      <c r="W59" s="57">
        <v>0.004251</v>
      </c>
      <c r="X59" s="56">
        <v>0.004974</v>
      </c>
      <c r="Y59" s="57">
        <v>0.003456</v>
      </c>
      <c r="Z59" s="56">
        <v>0.013825</v>
      </c>
      <c r="AA59" s="57">
        <v>0.003639</v>
      </c>
      <c r="AB59" s="56">
        <v>0.011748</v>
      </c>
      <c r="AC59" s="57">
        <v>0.005986</v>
      </c>
      <c r="AD59" s="56">
        <v>0.013991</v>
      </c>
      <c r="AE59" s="57">
        <v>0.007785</v>
      </c>
      <c r="AF59" s="56">
        <v>0.00356</v>
      </c>
      <c r="AG59" s="57">
        <v>0.003025</v>
      </c>
      <c r="AH59" s="56">
        <v>0.005386</v>
      </c>
      <c r="AI59" s="57">
        <v>0.015521</v>
      </c>
      <c r="AJ59" s="56">
        <v>0.004632</v>
      </c>
      <c r="AK59" s="57">
        <v>0.006469</v>
      </c>
      <c r="AL59" s="56">
        <v>0.01014</v>
      </c>
      <c r="AM59" s="57">
        <v>0.00283</v>
      </c>
      <c r="AN59" s="56">
        <v>0.001701</v>
      </c>
      <c r="AO59" s="57">
        <v>0.003525</v>
      </c>
      <c r="AP59" s="56">
        <v>0.000637</v>
      </c>
      <c r="AQ59" s="57">
        <v>0.004951</v>
      </c>
      <c r="AR59" s="56">
        <v>0.007699</v>
      </c>
      <c r="AS59" s="57">
        <v>0.017054</v>
      </c>
      <c r="AT59" s="56">
        <v>0.012193</v>
      </c>
      <c r="AU59" s="57">
        <v>0.018949</v>
      </c>
      <c r="AV59" s="56">
        <v>0.009374</v>
      </c>
      <c r="AW59" s="57">
        <v>0.005998</v>
      </c>
      <c r="AX59" s="56">
        <v>0.007012</v>
      </c>
      <c r="AY59" s="57">
        <v>0.010431</v>
      </c>
      <c r="AZ59" s="56">
        <v>0.006633</v>
      </c>
      <c r="BA59" s="57">
        <v>0.009852</v>
      </c>
      <c r="BB59" s="56">
        <v>0.02056</v>
      </c>
      <c r="BC59" s="57">
        <v>0.156574</v>
      </c>
      <c r="BD59" s="56">
        <v>0.021724</v>
      </c>
      <c r="BE59" s="57">
        <v>0.017838</v>
      </c>
      <c r="BF59" s="56">
        <v>0.028666</v>
      </c>
      <c r="BG59" s="57">
        <v>0.013786</v>
      </c>
      <c r="BH59" s="56">
        <v>0.023573</v>
      </c>
      <c r="BI59" s="57">
        <v>0.026771</v>
      </c>
      <c r="BJ59" s="56">
        <v>0.030439</v>
      </c>
      <c r="BK59" s="57">
        <v>0.054718</v>
      </c>
      <c r="BL59" s="56">
        <v>0.012918</v>
      </c>
      <c r="BM59" s="57">
        <v>0.009099</v>
      </c>
      <c r="BN59" s="56">
        <v>0.015416</v>
      </c>
      <c r="BO59" s="57">
        <v>0.037687</v>
      </c>
      <c r="BP59" s="56">
        <v>0.004798</v>
      </c>
      <c r="BQ59" s="57">
        <v>0.00847</v>
      </c>
      <c r="BR59" s="56">
        <v>0.020256</v>
      </c>
      <c r="BS59" s="57">
        <v>0.005821</v>
      </c>
      <c r="BT59" s="56">
        <v>0.009163</v>
      </c>
      <c r="BU59" s="57">
        <v>0.0015</v>
      </c>
      <c r="BV59" s="56">
        <v>0.048198</v>
      </c>
      <c r="BW59" s="56">
        <v>0.045813</v>
      </c>
      <c r="BX59" s="56">
        <v>0</v>
      </c>
    </row>
    <row r="60" spans="1:76" ht="12.75">
      <c r="A60" s="48"/>
      <c r="B60" s="141" t="s">
        <v>63</v>
      </c>
      <c r="C60" s="58">
        <v>53</v>
      </c>
      <c r="D60" s="55">
        <v>0.009567</v>
      </c>
      <c r="E60" s="56">
        <v>0.008338</v>
      </c>
      <c r="F60" s="56">
        <v>0.008475</v>
      </c>
      <c r="G60" s="55">
        <v>0.007885</v>
      </c>
      <c r="H60" s="56">
        <v>0.010133</v>
      </c>
      <c r="I60" s="56">
        <v>0.009009</v>
      </c>
      <c r="J60" s="56">
        <v>0.008216</v>
      </c>
      <c r="K60" s="55">
        <v>0.010234</v>
      </c>
      <c r="L60" s="56">
        <v>0.01351</v>
      </c>
      <c r="M60" s="56">
        <v>0.007519</v>
      </c>
      <c r="N60" s="56">
        <v>0.008675</v>
      </c>
      <c r="O60" s="56">
        <v>0.008408</v>
      </c>
      <c r="P60" s="56">
        <v>0.010468</v>
      </c>
      <c r="Q60" s="56">
        <v>0.00857</v>
      </c>
      <c r="R60" s="56">
        <v>0.010124</v>
      </c>
      <c r="S60" s="56">
        <v>0.007946</v>
      </c>
      <c r="T60" s="56">
        <v>0.011393</v>
      </c>
      <c r="U60" s="56">
        <v>0.009671</v>
      </c>
      <c r="V60" s="56">
        <v>0.010007</v>
      </c>
      <c r="W60" s="57">
        <v>0.007883</v>
      </c>
      <c r="X60" s="56">
        <v>0.008719</v>
      </c>
      <c r="Y60" s="57">
        <v>0.009437</v>
      </c>
      <c r="Z60" s="56">
        <v>0.008966</v>
      </c>
      <c r="AA60" s="57">
        <v>0.010107</v>
      </c>
      <c r="AB60" s="56">
        <v>0.010222</v>
      </c>
      <c r="AC60" s="57">
        <v>0.01168</v>
      </c>
      <c r="AD60" s="56">
        <v>0.008756</v>
      </c>
      <c r="AE60" s="57">
        <v>0.008361</v>
      </c>
      <c r="AF60" s="56">
        <v>0.010346</v>
      </c>
      <c r="AG60" s="57">
        <v>0.008855</v>
      </c>
      <c r="AH60" s="56">
        <v>0.010662</v>
      </c>
      <c r="AI60" s="57">
        <v>0.011494</v>
      </c>
      <c r="AJ60" s="56">
        <v>0.008396</v>
      </c>
      <c r="AK60" s="57">
        <v>0.007657</v>
      </c>
      <c r="AL60" s="56">
        <v>0.007759</v>
      </c>
      <c r="AM60" s="57">
        <v>0.007925</v>
      </c>
      <c r="AN60" s="56">
        <v>0.00895</v>
      </c>
      <c r="AO60" s="57">
        <v>0.007961</v>
      </c>
      <c r="AP60" s="56">
        <v>0.006365</v>
      </c>
      <c r="AQ60" s="57">
        <v>0.008688</v>
      </c>
      <c r="AR60" s="56">
        <v>0.014837</v>
      </c>
      <c r="AS60" s="57">
        <v>0.016004</v>
      </c>
      <c r="AT60" s="56">
        <v>0.015562</v>
      </c>
      <c r="AU60" s="57">
        <v>0.009741</v>
      </c>
      <c r="AV60" s="56">
        <v>0.010673</v>
      </c>
      <c r="AW60" s="57">
        <v>0.007629</v>
      </c>
      <c r="AX60" s="56">
        <v>0.010479</v>
      </c>
      <c r="AY60" s="57">
        <v>0.008575</v>
      </c>
      <c r="AZ60" s="56">
        <v>0.010527</v>
      </c>
      <c r="BA60" s="57">
        <v>0.009374</v>
      </c>
      <c r="BB60" s="56">
        <v>0.009316</v>
      </c>
      <c r="BC60" s="57">
        <v>0.009238</v>
      </c>
      <c r="BD60" s="56">
        <v>0.068623</v>
      </c>
      <c r="BE60" s="57">
        <v>0.116765</v>
      </c>
      <c r="BF60" s="56">
        <v>0.044398</v>
      </c>
      <c r="BG60" s="57">
        <v>0.048282</v>
      </c>
      <c r="BH60" s="56">
        <v>0.012257</v>
      </c>
      <c r="BI60" s="57">
        <v>0.011977</v>
      </c>
      <c r="BJ60" s="56">
        <v>0.00791</v>
      </c>
      <c r="BK60" s="57">
        <v>0.009207</v>
      </c>
      <c r="BL60" s="56">
        <v>0.010446</v>
      </c>
      <c r="BM60" s="57">
        <v>0.009327</v>
      </c>
      <c r="BN60" s="56">
        <v>0.011141</v>
      </c>
      <c r="BO60" s="57">
        <v>0.016118</v>
      </c>
      <c r="BP60" s="56">
        <v>0.007509</v>
      </c>
      <c r="BQ60" s="57">
        <v>0.012041</v>
      </c>
      <c r="BR60" s="56">
        <v>0.009079</v>
      </c>
      <c r="BS60" s="57">
        <v>0.000253</v>
      </c>
      <c r="BT60" s="56">
        <v>0.003035</v>
      </c>
      <c r="BU60" s="57">
        <v>0.002571</v>
      </c>
      <c r="BV60" s="56">
        <v>0.027351</v>
      </c>
      <c r="BW60" s="56">
        <v>0.004922</v>
      </c>
      <c r="BX60" s="56">
        <v>0</v>
      </c>
    </row>
    <row r="61" spans="1:76" ht="12.75">
      <c r="A61" s="48"/>
      <c r="B61" s="141" t="s">
        <v>64</v>
      </c>
      <c r="C61" s="58">
        <v>54</v>
      </c>
      <c r="D61" s="55">
        <v>0.001468</v>
      </c>
      <c r="E61" s="56">
        <v>0.004233</v>
      </c>
      <c r="F61" s="56">
        <v>0.009197</v>
      </c>
      <c r="G61" s="55">
        <v>0.003293</v>
      </c>
      <c r="H61" s="56">
        <v>0.008533</v>
      </c>
      <c r="I61" s="56">
        <v>0.005829</v>
      </c>
      <c r="J61" s="56">
        <v>0.001884</v>
      </c>
      <c r="K61" s="55">
        <v>0.000786</v>
      </c>
      <c r="L61" s="56">
        <v>0.000939</v>
      </c>
      <c r="M61" s="56">
        <v>0.001504</v>
      </c>
      <c r="N61" s="56">
        <v>0.002596</v>
      </c>
      <c r="O61" s="56">
        <v>0.000676</v>
      </c>
      <c r="P61" s="56">
        <v>0.000944</v>
      </c>
      <c r="Q61" s="56">
        <v>0.000569</v>
      </c>
      <c r="R61" s="56">
        <v>0.000415</v>
      </c>
      <c r="S61" s="56">
        <v>0.001933</v>
      </c>
      <c r="T61" s="56">
        <v>0.00109</v>
      </c>
      <c r="U61" s="56">
        <v>0.000584</v>
      </c>
      <c r="V61" s="56">
        <v>0.000656</v>
      </c>
      <c r="W61" s="57">
        <v>0.000756</v>
      </c>
      <c r="X61" s="56">
        <v>0.001129</v>
      </c>
      <c r="Y61" s="57">
        <v>0.000375</v>
      </c>
      <c r="Z61" s="56">
        <v>0.001532</v>
      </c>
      <c r="AA61" s="57">
        <v>0.000794</v>
      </c>
      <c r="AB61" s="56">
        <v>0.000801</v>
      </c>
      <c r="AC61" s="57">
        <v>0.00062</v>
      </c>
      <c r="AD61" s="56">
        <v>0.000727</v>
      </c>
      <c r="AE61" s="57">
        <v>0.000855</v>
      </c>
      <c r="AF61" s="56">
        <v>0.001119</v>
      </c>
      <c r="AG61" s="57">
        <v>0.000498</v>
      </c>
      <c r="AH61" s="56">
        <v>0.000602</v>
      </c>
      <c r="AI61" s="57">
        <v>0.000293</v>
      </c>
      <c r="AJ61" s="56">
        <v>0.000354</v>
      </c>
      <c r="AK61" s="57">
        <v>0.000292</v>
      </c>
      <c r="AL61" s="56">
        <v>0.000411</v>
      </c>
      <c r="AM61" s="57">
        <v>0.000314</v>
      </c>
      <c r="AN61" s="56">
        <v>0.000719</v>
      </c>
      <c r="AO61" s="57">
        <v>0.000678</v>
      </c>
      <c r="AP61" s="56">
        <v>7.1E-05</v>
      </c>
      <c r="AQ61" s="57">
        <v>0.001151</v>
      </c>
      <c r="AR61" s="56">
        <v>0.001502</v>
      </c>
      <c r="AS61" s="57">
        <v>0.002695</v>
      </c>
      <c r="AT61" s="56">
        <v>0.00258</v>
      </c>
      <c r="AU61" s="57">
        <v>0.00151</v>
      </c>
      <c r="AV61" s="56">
        <v>0.000924</v>
      </c>
      <c r="AW61" s="57">
        <v>0.002447</v>
      </c>
      <c r="AX61" s="56">
        <v>0.004708</v>
      </c>
      <c r="AY61" s="57">
        <v>0.004533</v>
      </c>
      <c r="AZ61" s="56">
        <v>0.001688</v>
      </c>
      <c r="BA61" s="57">
        <v>0.001387</v>
      </c>
      <c r="BB61" s="56">
        <v>0.000461</v>
      </c>
      <c r="BC61" s="57">
        <v>0.000604</v>
      </c>
      <c r="BD61" s="56">
        <v>0.000262</v>
      </c>
      <c r="BE61" s="57">
        <v>0.00498</v>
      </c>
      <c r="BF61" s="56">
        <v>0.001149</v>
      </c>
      <c r="BG61" s="57">
        <v>0.006582</v>
      </c>
      <c r="BH61" s="56">
        <v>0.012344</v>
      </c>
      <c r="BI61" s="57">
        <v>0.000268</v>
      </c>
      <c r="BJ61" s="56">
        <v>0.001006</v>
      </c>
      <c r="BK61" s="57">
        <v>0.000961</v>
      </c>
      <c r="BL61" s="56">
        <v>0.000725</v>
      </c>
      <c r="BM61" s="57">
        <v>0.00129</v>
      </c>
      <c r="BN61" s="56">
        <v>0.001496</v>
      </c>
      <c r="BO61" s="57">
        <v>0.001422</v>
      </c>
      <c r="BP61" s="56">
        <v>0.000213</v>
      </c>
      <c r="BQ61" s="57">
        <v>0.001131</v>
      </c>
      <c r="BR61" s="56">
        <v>0.000107</v>
      </c>
      <c r="BS61" s="57">
        <v>0.000106</v>
      </c>
      <c r="BT61" s="56">
        <v>0.000448</v>
      </c>
      <c r="BU61" s="57">
        <v>0.000428</v>
      </c>
      <c r="BV61" s="56">
        <v>0.000373</v>
      </c>
      <c r="BW61" s="56">
        <v>0.000711</v>
      </c>
      <c r="BX61" s="56">
        <v>0</v>
      </c>
    </row>
    <row r="62" spans="1:76" ht="12.75">
      <c r="A62" s="48"/>
      <c r="B62" s="141" t="s">
        <v>65</v>
      </c>
      <c r="C62" s="58">
        <v>55</v>
      </c>
      <c r="D62" s="55">
        <v>0.000903</v>
      </c>
      <c r="E62" s="56">
        <v>0.000385</v>
      </c>
      <c r="F62" s="56">
        <v>9E-05</v>
      </c>
      <c r="G62" s="55">
        <v>8.7E-05</v>
      </c>
      <c r="H62" s="56">
        <v>0.000533</v>
      </c>
      <c r="I62" s="56">
        <v>0.00053</v>
      </c>
      <c r="J62" s="56">
        <v>0.000441</v>
      </c>
      <c r="K62" s="55">
        <v>0.001493</v>
      </c>
      <c r="L62" s="56">
        <v>0.002726</v>
      </c>
      <c r="M62" s="56">
        <v>0.00013</v>
      </c>
      <c r="N62" s="56">
        <v>0.000738</v>
      </c>
      <c r="O62" s="56">
        <v>0.001033</v>
      </c>
      <c r="P62" s="56">
        <v>0.00136</v>
      </c>
      <c r="Q62" s="56">
        <v>0.000572</v>
      </c>
      <c r="R62" s="56">
        <v>0.00127</v>
      </c>
      <c r="S62" s="56">
        <v>0.000644</v>
      </c>
      <c r="T62" s="56">
        <v>0.001761</v>
      </c>
      <c r="U62" s="56">
        <v>0.001622</v>
      </c>
      <c r="V62" s="56">
        <v>0.001811</v>
      </c>
      <c r="W62" s="57">
        <v>0.000229</v>
      </c>
      <c r="X62" s="56">
        <v>0.000674</v>
      </c>
      <c r="Y62" s="57">
        <v>0.000873</v>
      </c>
      <c r="Z62" s="56">
        <v>0.000755</v>
      </c>
      <c r="AA62" s="57">
        <v>0.001195</v>
      </c>
      <c r="AB62" s="56">
        <v>0.001411</v>
      </c>
      <c r="AC62" s="57">
        <v>0.002445</v>
      </c>
      <c r="AD62" s="56">
        <v>0.000578</v>
      </c>
      <c r="AE62" s="57">
        <v>0.000556</v>
      </c>
      <c r="AF62" s="56">
        <v>0.000959</v>
      </c>
      <c r="AG62" s="57">
        <v>0.000765</v>
      </c>
      <c r="AH62" s="56">
        <v>0.00177</v>
      </c>
      <c r="AI62" s="57">
        <v>0.001733</v>
      </c>
      <c r="AJ62" s="56">
        <v>0.000523</v>
      </c>
      <c r="AK62" s="57">
        <v>0.000274</v>
      </c>
      <c r="AL62" s="56">
        <v>0.000441</v>
      </c>
      <c r="AM62" s="57">
        <v>0.000329</v>
      </c>
      <c r="AN62" s="56">
        <v>0.000733</v>
      </c>
      <c r="AO62" s="57">
        <v>0.000346</v>
      </c>
      <c r="AP62" s="56">
        <v>0.000106</v>
      </c>
      <c r="AQ62" s="57">
        <v>0.00082</v>
      </c>
      <c r="AR62" s="56">
        <v>0.003107</v>
      </c>
      <c r="AS62" s="57">
        <v>0.003663</v>
      </c>
      <c r="AT62" s="56">
        <v>0.003456</v>
      </c>
      <c r="AU62" s="57">
        <v>0.001058</v>
      </c>
      <c r="AV62" s="56">
        <v>0.001427</v>
      </c>
      <c r="AW62" s="57">
        <v>0.00024</v>
      </c>
      <c r="AX62" s="56">
        <v>0.001115</v>
      </c>
      <c r="AY62" s="57">
        <v>0.000382</v>
      </c>
      <c r="AZ62" s="56">
        <v>0.001378</v>
      </c>
      <c r="BA62" s="57">
        <v>0.000729</v>
      </c>
      <c r="BB62" s="56">
        <v>0.00087</v>
      </c>
      <c r="BC62" s="57">
        <v>0.001022</v>
      </c>
      <c r="BD62" s="56">
        <v>0.010232</v>
      </c>
      <c r="BE62" s="57">
        <v>0.400464</v>
      </c>
      <c r="BF62" s="56">
        <v>0.166729</v>
      </c>
      <c r="BG62" s="57">
        <v>0.002853</v>
      </c>
      <c r="BH62" s="56">
        <v>0.005143</v>
      </c>
      <c r="BI62" s="57">
        <v>0.000309</v>
      </c>
      <c r="BJ62" s="56">
        <v>0.000447</v>
      </c>
      <c r="BK62" s="57">
        <v>0.001419</v>
      </c>
      <c r="BL62" s="56">
        <v>0.001236</v>
      </c>
      <c r="BM62" s="57">
        <v>0.000551</v>
      </c>
      <c r="BN62" s="56">
        <v>0.002378</v>
      </c>
      <c r="BO62" s="57">
        <v>0</v>
      </c>
      <c r="BP62" s="56">
        <v>0.000395</v>
      </c>
      <c r="BQ62" s="57">
        <v>0.00122</v>
      </c>
      <c r="BR62" s="56">
        <v>6.7E-05</v>
      </c>
      <c r="BS62" s="57">
        <v>2.3E-05</v>
      </c>
      <c r="BT62" s="56">
        <v>3.9E-05</v>
      </c>
      <c r="BU62" s="57">
        <v>0</v>
      </c>
      <c r="BV62" s="56">
        <v>0.0008</v>
      </c>
      <c r="BW62" s="56">
        <v>0.000168</v>
      </c>
      <c r="BX62" s="56">
        <v>0</v>
      </c>
    </row>
    <row r="63" spans="1:76" ht="12.75">
      <c r="A63" s="48"/>
      <c r="B63" s="141" t="s">
        <v>66</v>
      </c>
      <c r="C63" s="58">
        <v>56</v>
      </c>
      <c r="D63" s="55">
        <v>0.000437</v>
      </c>
      <c r="E63" s="56">
        <v>0.001475</v>
      </c>
      <c r="F63" s="56">
        <v>0.003066</v>
      </c>
      <c r="G63" s="55">
        <v>0.004419</v>
      </c>
      <c r="H63" s="56">
        <v>0.002133</v>
      </c>
      <c r="I63" s="56">
        <v>0</v>
      </c>
      <c r="J63" s="56">
        <v>0.00485</v>
      </c>
      <c r="K63" s="55">
        <v>0.002209</v>
      </c>
      <c r="L63" s="56">
        <v>0.011086</v>
      </c>
      <c r="M63" s="56">
        <v>0.000519</v>
      </c>
      <c r="N63" s="56">
        <v>0</v>
      </c>
      <c r="O63" s="56">
        <v>0.004746</v>
      </c>
      <c r="P63" s="56">
        <v>0.010228</v>
      </c>
      <c r="Q63" s="56">
        <v>0.01941</v>
      </c>
      <c r="R63" s="56">
        <v>0.006916</v>
      </c>
      <c r="S63" s="56">
        <v>0.014316</v>
      </c>
      <c r="T63" s="56">
        <v>0.008573</v>
      </c>
      <c r="U63" s="56">
        <v>0.006058</v>
      </c>
      <c r="V63" s="56">
        <v>0.003841</v>
      </c>
      <c r="W63" s="57">
        <v>0.005087</v>
      </c>
      <c r="X63" s="56">
        <v>0.00219</v>
      </c>
      <c r="Y63" s="57">
        <v>0.003918</v>
      </c>
      <c r="Z63" s="56">
        <v>0.008433</v>
      </c>
      <c r="AA63" s="57">
        <v>0.006173</v>
      </c>
      <c r="AB63" s="56">
        <v>0.003089</v>
      </c>
      <c r="AC63" s="57">
        <v>0.006241</v>
      </c>
      <c r="AD63" s="56">
        <v>0.005458</v>
      </c>
      <c r="AE63" s="57">
        <v>0.004407</v>
      </c>
      <c r="AF63" s="56">
        <v>0.002049</v>
      </c>
      <c r="AG63" s="57">
        <v>0.007324</v>
      </c>
      <c r="AH63" s="56">
        <v>0.005112</v>
      </c>
      <c r="AI63" s="57">
        <v>0.026775</v>
      </c>
      <c r="AJ63" s="56">
        <v>0.002405</v>
      </c>
      <c r="AK63" s="57">
        <v>0.002028</v>
      </c>
      <c r="AL63" s="56">
        <v>0.006731</v>
      </c>
      <c r="AM63" s="57">
        <v>0.000777</v>
      </c>
      <c r="AN63" s="56">
        <v>0.004067</v>
      </c>
      <c r="AO63" s="57">
        <v>0.007659</v>
      </c>
      <c r="AP63" s="56">
        <v>0.007285</v>
      </c>
      <c r="AQ63" s="57">
        <v>0.009295</v>
      </c>
      <c r="AR63" s="56">
        <v>0.034491</v>
      </c>
      <c r="AS63" s="57">
        <v>0.037993</v>
      </c>
      <c r="AT63" s="56">
        <v>0.07686</v>
      </c>
      <c r="AU63" s="57">
        <v>0.050473</v>
      </c>
      <c r="AV63" s="56">
        <v>0.025457</v>
      </c>
      <c r="AW63" s="57">
        <v>0.001727</v>
      </c>
      <c r="AX63" s="56">
        <v>0.006196</v>
      </c>
      <c r="AY63" s="57">
        <v>0.001584</v>
      </c>
      <c r="AZ63" s="56">
        <v>1.7E-05</v>
      </c>
      <c r="BA63" s="57">
        <v>0.017075</v>
      </c>
      <c r="BB63" s="56">
        <v>0.011824</v>
      </c>
      <c r="BC63" s="57">
        <v>0.015975</v>
      </c>
      <c r="BD63" s="56">
        <v>0.020372</v>
      </c>
      <c r="BE63" s="57">
        <v>0.019568</v>
      </c>
      <c r="BF63" s="56">
        <v>0.028603</v>
      </c>
      <c r="BG63" s="57">
        <v>0.008571</v>
      </c>
      <c r="BH63" s="56">
        <v>0.068256</v>
      </c>
      <c r="BI63" s="57">
        <v>0.026812</v>
      </c>
      <c r="BJ63" s="56">
        <v>0.014031</v>
      </c>
      <c r="BK63" s="57">
        <v>0.027458</v>
      </c>
      <c r="BL63" s="56">
        <v>0.035809</v>
      </c>
      <c r="BM63" s="57">
        <v>0.034996</v>
      </c>
      <c r="BN63" s="56">
        <v>0.000321</v>
      </c>
      <c r="BO63" s="57">
        <v>0</v>
      </c>
      <c r="BP63" s="56">
        <v>0.026747</v>
      </c>
      <c r="BQ63" s="57">
        <v>0.060959</v>
      </c>
      <c r="BR63" s="56">
        <v>0.006198</v>
      </c>
      <c r="BS63" s="57">
        <v>0.001252</v>
      </c>
      <c r="BT63" s="56">
        <v>0.000985</v>
      </c>
      <c r="BU63" s="57">
        <v>5.4E-05</v>
      </c>
      <c r="BV63" s="56">
        <v>0.0008</v>
      </c>
      <c r="BW63" s="56">
        <v>0.002938</v>
      </c>
      <c r="BX63" s="56">
        <v>0</v>
      </c>
    </row>
    <row r="64" spans="1:76" ht="12.75">
      <c r="A64" s="48"/>
      <c r="B64" s="141" t="s">
        <v>67</v>
      </c>
      <c r="C64" s="58">
        <v>57</v>
      </c>
      <c r="D64" s="55">
        <v>0.000806</v>
      </c>
      <c r="E64" s="56">
        <v>0.00077</v>
      </c>
      <c r="F64" s="56">
        <v>0.004057</v>
      </c>
      <c r="G64" s="55">
        <v>0.012564</v>
      </c>
      <c r="H64" s="56">
        <v>0.087467</v>
      </c>
      <c r="I64" s="56">
        <v>0.010599</v>
      </c>
      <c r="J64" s="56">
        <v>0.014949</v>
      </c>
      <c r="K64" s="55">
        <v>0.00219</v>
      </c>
      <c r="L64" s="56">
        <v>0.004002</v>
      </c>
      <c r="M64" s="56">
        <v>0.001815</v>
      </c>
      <c r="N64" s="56">
        <v>0.008114</v>
      </c>
      <c r="O64" s="56">
        <v>0.000778</v>
      </c>
      <c r="P64" s="56">
        <v>0.002033</v>
      </c>
      <c r="Q64" s="56">
        <v>0.003713</v>
      </c>
      <c r="R64" s="56">
        <v>0.004757</v>
      </c>
      <c r="S64" s="56">
        <v>0.010093</v>
      </c>
      <c r="T64" s="56">
        <v>0.00435</v>
      </c>
      <c r="U64" s="56">
        <v>0.002099</v>
      </c>
      <c r="V64" s="56">
        <v>0.001639</v>
      </c>
      <c r="W64" s="57">
        <v>0.001627</v>
      </c>
      <c r="X64" s="56">
        <v>0.002229</v>
      </c>
      <c r="Y64" s="57">
        <v>0.001075</v>
      </c>
      <c r="Z64" s="56">
        <v>0.003949</v>
      </c>
      <c r="AA64" s="57">
        <v>0.003699</v>
      </c>
      <c r="AB64" s="56">
        <v>0.022465</v>
      </c>
      <c r="AC64" s="57">
        <v>0.001825</v>
      </c>
      <c r="AD64" s="56">
        <v>0.00231</v>
      </c>
      <c r="AE64" s="57">
        <v>0.022386</v>
      </c>
      <c r="AF64" s="56">
        <v>0.001502</v>
      </c>
      <c r="AG64" s="57">
        <v>0.002256</v>
      </c>
      <c r="AH64" s="56">
        <v>0.004043</v>
      </c>
      <c r="AI64" s="57">
        <v>0.00384</v>
      </c>
      <c r="AJ64" s="56">
        <v>0.00308</v>
      </c>
      <c r="AK64" s="57">
        <v>0.001572</v>
      </c>
      <c r="AL64" s="56">
        <v>0.001323</v>
      </c>
      <c r="AM64" s="57">
        <v>0.001447</v>
      </c>
      <c r="AN64" s="56">
        <v>0.005049</v>
      </c>
      <c r="AO64" s="57">
        <v>0.001597</v>
      </c>
      <c r="AP64" s="56">
        <v>0.001061</v>
      </c>
      <c r="AQ64" s="57">
        <v>0.01642</v>
      </c>
      <c r="AR64" s="56">
        <v>0.000969</v>
      </c>
      <c r="AS64" s="57">
        <v>0.002689</v>
      </c>
      <c r="AT64" s="56">
        <v>0.004042</v>
      </c>
      <c r="AU64" s="57">
        <v>0.0029</v>
      </c>
      <c r="AV64" s="56">
        <v>0.001443</v>
      </c>
      <c r="AW64" s="57">
        <v>0.006813</v>
      </c>
      <c r="AX64" s="56">
        <v>0.012567</v>
      </c>
      <c r="AY64" s="57">
        <v>0.005789</v>
      </c>
      <c r="AZ64" s="56">
        <v>0.100787</v>
      </c>
      <c r="BA64" s="57">
        <v>0.014889</v>
      </c>
      <c r="BB64" s="56">
        <v>0.002065</v>
      </c>
      <c r="BC64" s="57">
        <v>0.004347</v>
      </c>
      <c r="BD64" s="56">
        <v>0.000381</v>
      </c>
      <c r="BE64" s="57">
        <v>0</v>
      </c>
      <c r="BF64" s="56">
        <v>0.001651</v>
      </c>
      <c r="BG64" s="57">
        <v>0.000584</v>
      </c>
      <c r="BH64" s="56">
        <v>0.030136</v>
      </c>
      <c r="BI64" s="57">
        <v>0.009295</v>
      </c>
      <c r="BJ64" s="56">
        <v>0.001985</v>
      </c>
      <c r="BK64" s="57">
        <v>0.003373</v>
      </c>
      <c r="BL64" s="56">
        <v>0.000892</v>
      </c>
      <c r="BM64" s="57">
        <v>0.00193</v>
      </c>
      <c r="BN64" s="56">
        <v>0.003126</v>
      </c>
      <c r="BO64" s="57">
        <v>0.002844</v>
      </c>
      <c r="BP64" s="56">
        <v>0.008335</v>
      </c>
      <c r="BQ64" s="57">
        <v>0.004127</v>
      </c>
      <c r="BR64" s="56">
        <v>0.000459</v>
      </c>
      <c r="BS64" s="57">
        <v>0.000285</v>
      </c>
      <c r="BT64" s="56">
        <v>0.000495</v>
      </c>
      <c r="BU64" s="57">
        <v>0.000321</v>
      </c>
      <c r="BV64" s="56">
        <v>0.004479</v>
      </c>
      <c r="BW64" s="56">
        <v>0.004548</v>
      </c>
      <c r="BX64" s="56">
        <v>0</v>
      </c>
    </row>
    <row r="65" spans="1:76" ht="12.75">
      <c r="A65" s="48"/>
      <c r="B65" s="141" t="s">
        <v>68</v>
      </c>
      <c r="C65" s="58">
        <v>58</v>
      </c>
      <c r="D65" s="55">
        <v>0.000409</v>
      </c>
      <c r="E65" s="56">
        <v>6.4E-05</v>
      </c>
      <c r="F65" s="56">
        <v>0.000631</v>
      </c>
      <c r="G65" s="55">
        <v>0.000433</v>
      </c>
      <c r="H65" s="56">
        <v>0.000533</v>
      </c>
      <c r="I65" s="56">
        <v>0</v>
      </c>
      <c r="J65" s="56">
        <v>0.000361</v>
      </c>
      <c r="K65" s="55">
        <v>0.001253</v>
      </c>
      <c r="L65" s="56">
        <v>0.002547</v>
      </c>
      <c r="M65" s="56">
        <v>0.001763</v>
      </c>
      <c r="N65" s="56">
        <v>0.002833</v>
      </c>
      <c r="O65" s="56">
        <v>0.002252</v>
      </c>
      <c r="P65" s="56">
        <v>0.001328</v>
      </c>
      <c r="Q65" s="56">
        <v>0.000929</v>
      </c>
      <c r="R65" s="56">
        <v>0.002971</v>
      </c>
      <c r="S65" s="56">
        <v>0.000286</v>
      </c>
      <c r="T65" s="56">
        <v>0.000189</v>
      </c>
      <c r="U65" s="56">
        <v>0.00248</v>
      </c>
      <c r="V65" s="56">
        <v>0.001764</v>
      </c>
      <c r="W65" s="57">
        <v>0.001272</v>
      </c>
      <c r="X65" s="56">
        <v>0.00105</v>
      </c>
      <c r="Y65" s="57">
        <v>0.001558</v>
      </c>
      <c r="Z65" s="56">
        <v>0.000816</v>
      </c>
      <c r="AA65" s="57">
        <v>0</v>
      </c>
      <c r="AB65" s="56">
        <v>0.004463</v>
      </c>
      <c r="AC65" s="57">
        <v>0.004234</v>
      </c>
      <c r="AD65" s="56">
        <v>0.001714</v>
      </c>
      <c r="AE65" s="57">
        <v>0.001019</v>
      </c>
      <c r="AF65" s="56">
        <v>0.001317</v>
      </c>
      <c r="AG65" s="57">
        <v>0.000587</v>
      </c>
      <c r="AH65" s="56">
        <v>0.002457</v>
      </c>
      <c r="AI65" s="57">
        <v>0.013094</v>
      </c>
      <c r="AJ65" s="56">
        <v>0.001114</v>
      </c>
      <c r="AK65" s="57">
        <v>0.001261</v>
      </c>
      <c r="AL65" s="56">
        <v>0.002998</v>
      </c>
      <c r="AM65" s="57">
        <v>0.001023</v>
      </c>
      <c r="AN65" s="56">
        <v>0.001411</v>
      </c>
      <c r="AO65" s="57">
        <v>0.000542</v>
      </c>
      <c r="AP65" s="56">
        <v>0.001485</v>
      </c>
      <c r="AQ65" s="57">
        <v>0.000505</v>
      </c>
      <c r="AR65" s="56">
        <v>0.001309</v>
      </c>
      <c r="AS65" s="57">
        <v>0.001649</v>
      </c>
      <c r="AT65" s="56">
        <v>0.00042</v>
      </c>
      <c r="AU65" s="57">
        <v>0.001333</v>
      </c>
      <c r="AV65" s="56">
        <v>0.000212</v>
      </c>
      <c r="AW65" s="57">
        <v>0.006957</v>
      </c>
      <c r="AX65" s="56">
        <v>0.000537</v>
      </c>
      <c r="AY65" s="57">
        <v>0.001529</v>
      </c>
      <c r="AZ65" s="56">
        <v>0.001723</v>
      </c>
      <c r="BA65" s="57">
        <v>0.003207</v>
      </c>
      <c r="BB65" s="56">
        <v>0.006074</v>
      </c>
      <c r="BC65" s="57">
        <v>0.019305</v>
      </c>
      <c r="BD65" s="56">
        <v>0.010382</v>
      </c>
      <c r="BE65" s="57">
        <v>0.00229</v>
      </c>
      <c r="BF65" s="56">
        <v>0.006623</v>
      </c>
      <c r="BG65" s="57">
        <v>0.000277</v>
      </c>
      <c r="BH65" s="56">
        <v>0.002028</v>
      </c>
      <c r="BI65" s="57">
        <v>0.133917</v>
      </c>
      <c r="BJ65" s="56">
        <v>0.013221</v>
      </c>
      <c r="BK65" s="57">
        <v>0.005979</v>
      </c>
      <c r="BL65" s="56">
        <v>0.003281</v>
      </c>
      <c r="BM65" s="57">
        <v>0.002864</v>
      </c>
      <c r="BN65" s="56">
        <v>0.000508</v>
      </c>
      <c r="BO65" s="57">
        <v>0.001896</v>
      </c>
      <c r="BP65" s="56">
        <v>0.000917</v>
      </c>
      <c r="BQ65" s="57">
        <v>0.00131</v>
      </c>
      <c r="BR65" s="56">
        <v>0.005146</v>
      </c>
      <c r="BS65" s="57">
        <v>0.000594</v>
      </c>
      <c r="BT65" s="56">
        <v>0.003321</v>
      </c>
      <c r="BU65" s="57">
        <v>0.000321</v>
      </c>
      <c r="BV65" s="56">
        <v>0.003626</v>
      </c>
      <c r="BW65" s="56">
        <v>0.001572</v>
      </c>
      <c r="BX65" s="56">
        <v>0</v>
      </c>
    </row>
    <row r="66" spans="1:76" ht="12.75">
      <c r="A66" s="48"/>
      <c r="B66" s="141" t="s">
        <v>69</v>
      </c>
      <c r="C66" s="58">
        <v>59</v>
      </c>
      <c r="D66" s="55">
        <v>8.8E-05</v>
      </c>
      <c r="E66" s="56">
        <v>0.000513</v>
      </c>
      <c r="F66" s="56">
        <v>0.001803</v>
      </c>
      <c r="G66" s="55">
        <v>0.00052</v>
      </c>
      <c r="H66" s="56">
        <v>0.003733</v>
      </c>
      <c r="I66" s="56">
        <v>0.00318</v>
      </c>
      <c r="J66" s="56">
        <v>0.001443</v>
      </c>
      <c r="K66" s="55">
        <v>0.002524</v>
      </c>
      <c r="L66" s="56">
        <v>0.001837</v>
      </c>
      <c r="M66" s="56">
        <v>0.000804</v>
      </c>
      <c r="N66" s="56">
        <v>0.00059</v>
      </c>
      <c r="O66" s="56">
        <v>0.000989</v>
      </c>
      <c r="P66" s="56">
        <v>0.002065</v>
      </c>
      <c r="Q66" s="56">
        <v>0.001209</v>
      </c>
      <c r="R66" s="56">
        <v>0.000466</v>
      </c>
      <c r="S66" s="56">
        <v>0.008948</v>
      </c>
      <c r="T66" s="56">
        <v>0.002442</v>
      </c>
      <c r="U66" s="56">
        <v>0.000692</v>
      </c>
      <c r="V66" s="56">
        <v>0.000562</v>
      </c>
      <c r="W66" s="57">
        <v>0.000126</v>
      </c>
      <c r="X66" s="56">
        <v>0.001823</v>
      </c>
      <c r="Y66" s="57">
        <v>0.000108</v>
      </c>
      <c r="Z66" s="56">
        <v>0.00943</v>
      </c>
      <c r="AA66" s="57">
        <v>0.003851</v>
      </c>
      <c r="AB66" s="56">
        <v>0.000305</v>
      </c>
      <c r="AC66" s="57">
        <v>0.004051</v>
      </c>
      <c r="AD66" s="56">
        <v>0.002683</v>
      </c>
      <c r="AE66" s="57">
        <v>0.000505</v>
      </c>
      <c r="AF66" s="56">
        <v>0.001535</v>
      </c>
      <c r="AG66" s="57">
        <v>0.001334</v>
      </c>
      <c r="AH66" s="56">
        <v>0.006629</v>
      </c>
      <c r="AI66" s="57">
        <v>0.010614</v>
      </c>
      <c r="AJ66" s="56">
        <v>0.007341</v>
      </c>
      <c r="AK66" s="57">
        <v>0.046544</v>
      </c>
      <c r="AL66" s="56">
        <v>0.018546</v>
      </c>
      <c r="AM66" s="57">
        <v>0.007066</v>
      </c>
      <c r="AN66" s="56">
        <v>0.030667</v>
      </c>
      <c r="AO66" s="57">
        <v>0.000964</v>
      </c>
      <c r="AP66" s="56">
        <v>3.5E-05</v>
      </c>
      <c r="AQ66" s="57">
        <v>0.000196</v>
      </c>
      <c r="AR66" s="56">
        <v>0</v>
      </c>
      <c r="AS66" s="57">
        <v>2.3E-05</v>
      </c>
      <c r="AT66" s="56">
        <v>1E-05</v>
      </c>
      <c r="AU66" s="57">
        <v>0</v>
      </c>
      <c r="AV66" s="56">
        <v>2E-06</v>
      </c>
      <c r="AW66" s="57">
        <v>0.000144</v>
      </c>
      <c r="AX66" s="56">
        <v>0.000157</v>
      </c>
      <c r="AY66" s="57">
        <v>0.000765</v>
      </c>
      <c r="AZ66" s="56">
        <v>0.00081</v>
      </c>
      <c r="BA66" s="57">
        <v>0.000231</v>
      </c>
      <c r="BB66" s="56">
        <v>5.1E-05</v>
      </c>
      <c r="BC66" s="57">
        <v>0.012027</v>
      </c>
      <c r="BD66" s="56">
        <v>0.000218</v>
      </c>
      <c r="BE66" s="57">
        <v>0.00016</v>
      </c>
      <c r="BF66" s="56">
        <v>0.000167</v>
      </c>
      <c r="BG66" s="57">
        <v>0</v>
      </c>
      <c r="BH66" s="56">
        <v>7.2E-05</v>
      </c>
      <c r="BI66" s="57">
        <v>0.007892</v>
      </c>
      <c r="BJ66" s="56">
        <v>0.006708</v>
      </c>
      <c r="BK66" s="57">
        <v>0.002212</v>
      </c>
      <c r="BL66" s="56">
        <v>0.000641</v>
      </c>
      <c r="BM66" s="57">
        <v>0.000729</v>
      </c>
      <c r="BN66" s="56">
        <v>0.000347</v>
      </c>
      <c r="BO66" s="57">
        <v>0</v>
      </c>
      <c r="BP66" s="56">
        <v>0.000142</v>
      </c>
      <c r="BQ66" s="57">
        <v>7.2E-05</v>
      </c>
      <c r="BR66" s="56">
        <v>0.002691</v>
      </c>
      <c r="BS66" s="57">
        <v>0.000764</v>
      </c>
      <c r="BT66" s="56">
        <v>0.00062</v>
      </c>
      <c r="BU66" s="57">
        <v>0.000161</v>
      </c>
      <c r="BV66" s="56">
        <v>5.3E-05</v>
      </c>
      <c r="BW66" s="56">
        <v>0.000711</v>
      </c>
      <c r="BX66" s="56">
        <v>0</v>
      </c>
    </row>
    <row r="67" spans="1:76" ht="12.75">
      <c r="A67" s="48"/>
      <c r="B67" s="141" t="s">
        <v>70</v>
      </c>
      <c r="C67" s="58">
        <v>60</v>
      </c>
      <c r="D67" s="55">
        <v>0.003722</v>
      </c>
      <c r="E67" s="56">
        <v>0.006286</v>
      </c>
      <c r="F67" s="56">
        <v>0.017762</v>
      </c>
      <c r="G67" s="55">
        <v>0.026428</v>
      </c>
      <c r="H67" s="56">
        <v>0.074133</v>
      </c>
      <c r="I67" s="56">
        <v>0.053524</v>
      </c>
      <c r="J67" s="56">
        <v>0.050459</v>
      </c>
      <c r="K67" s="55">
        <v>0.023896</v>
      </c>
      <c r="L67" s="56">
        <v>0.036703</v>
      </c>
      <c r="M67" s="56">
        <v>0.01688</v>
      </c>
      <c r="N67" s="56">
        <v>0.093975</v>
      </c>
      <c r="O67" s="56">
        <v>0.039903</v>
      </c>
      <c r="P67" s="56">
        <v>0.065431</v>
      </c>
      <c r="Q67" s="56">
        <v>0.050022</v>
      </c>
      <c r="R67" s="56">
        <v>0.067099</v>
      </c>
      <c r="S67" s="56">
        <v>0.095777</v>
      </c>
      <c r="T67" s="56">
        <v>0.043601</v>
      </c>
      <c r="U67" s="56">
        <v>0.047638</v>
      </c>
      <c r="V67" s="56">
        <v>0.057608</v>
      </c>
      <c r="W67" s="57">
        <v>0.022378</v>
      </c>
      <c r="X67" s="56">
        <v>0.048795</v>
      </c>
      <c r="Y67" s="57">
        <v>0.073189</v>
      </c>
      <c r="Z67" s="56">
        <v>0.073149</v>
      </c>
      <c r="AA67" s="57">
        <v>0.057897</v>
      </c>
      <c r="AB67" s="56">
        <v>0.057136</v>
      </c>
      <c r="AC67" s="57">
        <v>0.070553</v>
      </c>
      <c r="AD67" s="56">
        <v>0.094005</v>
      </c>
      <c r="AE67" s="57">
        <v>0.045101</v>
      </c>
      <c r="AF67" s="56">
        <v>0.036882</v>
      </c>
      <c r="AG67" s="57">
        <v>0.042565</v>
      </c>
      <c r="AH67" s="56">
        <v>0.056402</v>
      </c>
      <c r="AI67" s="57">
        <v>0.100888</v>
      </c>
      <c r="AJ67" s="56">
        <v>0.04899</v>
      </c>
      <c r="AK67" s="57">
        <v>0.063686</v>
      </c>
      <c r="AL67" s="56">
        <v>0.060959</v>
      </c>
      <c r="AM67" s="57">
        <v>0.029297</v>
      </c>
      <c r="AN67" s="56">
        <v>0.044831</v>
      </c>
      <c r="AO67" s="57">
        <v>0.044487</v>
      </c>
      <c r="AP67" s="56">
        <v>0.006684</v>
      </c>
      <c r="AQ67" s="57">
        <v>0.019244</v>
      </c>
      <c r="AR67" s="56">
        <v>0.074595</v>
      </c>
      <c r="AS67" s="57">
        <v>0.084708</v>
      </c>
      <c r="AT67" s="56">
        <v>0.06354</v>
      </c>
      <c r="AU67" s="57">
        <v>0.041201</v>
      </c>
      <c r="AV67" s="56">
        <v>0.013537</v>
      </c>
      <c r="AW67" s="57">
        <v>0.034018</v>
      </c>
      <c r="AX67" s="56">
        <v>0.029218</v>
      </c>
      <c r="AY67" s="57">
        <v>0.043801</v>
      </c>
      <c r="AZ67" s="56">
        <v>0.037128</v>
      </c>
      <c r="BA67" s="57">
        <v>0.030425</v>
      </c>
      <c r="BB67" s="56">
        <v>0.023153</v>
      </c>
      <c r="BC67" s="57">
        <v>0.087426</v>
      </c>
      <c r="BD67" s="56">
        <v>0.053066</v>
      </c>
      <c r="BE67" s="57">
        <v>0.07012</v>
      </c>
      <c r="BF67" s="56">
        <v>0.053153</v>
      </c>
      <c r="BG67" s="57">
        <v>0.049599</v>
      </c>
      <c r="BH67" s="56">
        <v>0.032831</v>
      </c>
      <c r="BI67" s="57">
        <v>0.059206</v>
      </c>
      <c r="BJ67" s="56">
        <v>0.077927</v>
      </c>
      <c r="BK67" s="57">
        <v>0.068803</v>
      </c>
      <c r="BL67" s="56">
        <v>0.019405</v>
      </c>
      <c r="BM67" s="57">
        <v>0.038317</v>
      </c>
      <c r="BN67" s="56">
        <v>0.054049</v>
      </c>
      <c r="BO67" s="57">
        <v>0.101446</v>
      </c>
      <c r="BP67" s="56">
        <v>0.040502</v>
      </c>
      <c r="BQ67" s="57">
        <v>0.058859</v>
      </c>
      <c r="BR67" s="56">
        <v>0.048365</v>
      </c>
      <c r="BS67" s="57">
        <v>0.014505</v>
      </c>
      <c r="BT67" s="56">
        <v>0.038703</v>
      </c>
      <c r="BU67" s="57">
        <v>0.029459</v>
      </c>
      <c r="BV67" s="56">
        <v>0.128705</v>
      </c>
      <c r="BW67" s="56">
        <v>0.071844</v>
      </c>
      <c r="BX67" s="56">
        <v>0</v>
      </c>
    </row>
    <row r="68" spans="1:76" ht="12.75">
      <c r="A68" s="48"/>
      <c r="B68" s="141" t="s">
        <v>71</v>
      </c>
      <c r="C68" s="58">
        <v>61</v>
      </c>
      <c r="D68" s="55">
        <v>0.000977</v>
      </c>
      <c r="E68" s="56">
        <v>0.000834</v>
      </c>
      <c r="F68" s="56">
        <v>0.001939</v>
      </c>
      <c r="G68" s="55">
        <v>0.001213</v>
      </c>
      <c r="H68" s="56">
        <v>0.014933</v>
      </c>
      <c r="I68" s="56">
        <v>0.00371</v>
      </c>
      <c r="J68" s="56">
        <v>0.000721</v>
      </c>
      <c r="K68" s="55">
        <v>0.001903</v>
      </c>
      <c r="L68" s="56">
        <v>0.001633</v>
      </c>
      <c r="M68" s="56">
        <v>0.001271</v>
      </c>
      <c r="N68" s="56">
        <v>0.002951</v>
      </c>
      <c r="O68" s="56">
        <v>0.000319</v>
      </c>
      <c r="P68" s="56">
        <v>0.001152</v>
      </c>
      <c r="Q68" s="56">
        <v>0.001807</v>
      </c>
      <c r="R68" s="56">
        <v>0.001921</v>
      </c>
      <c r="S68" s="56">
        <v>0.004653</v>
      </c>
      <c r="T68" s="56">
        <v>0.002536</v>
      </c>
      <c r="U68" s="56">
        <v>0.002933</v>
      </c>
      <c r="V68" s="56">
        <v>0.001561</v>
      </c>
      <c r="W68" s="57">
        <v>0.001478</v>
      </c>
      <c r="X68" s="56">
        <v>0.000822</v>
      </c>
      <c r="Y68" s="57">
        <v>0.00254</v>
      </c>
      <c r="Z68" s="56">
        <v>0.00271</v>
      </c>
      <c r="AA68" s="57">
        <v>0.002217</v>
      </c>
      <c r="AB68" s="56">
        <v>0.001793</v>
      </c>
      <c r="AC68" s="57">
        <v>0.000912</v>
      </c>
      <c r="AD68" s="56">
        <v>0.000428</v>
      </c>
      <c r="AE68" s="57">
        <v>0.00244</v>
      </c>
      <c r="AF68" s="56">
        <v>0.005463</v>
      </c>
      <c r="AG68" s="57">
        <v>0.001401</v>
      </c>
      <c r="AH68" s="56">
        <v>0.000855</v>
      </c>
      <c r="AI68" s="57">
        <v>0.002747</v>
      </c>
      <c r="AJ68" s="56">
        <v>0.000835</v>
      </c>
      <c r="AK68" s="57">
        <v>0.001955</v>
      </c>
      <c r="AL68" s="56">
        <v>0.000235</v>
      </c>
      <c r="AM68" s="57">
        <v>0.001192</v>
      </c>
      <c r="AN68" s="56">
        <v>0.001978</v>
      </c>
      <c r="AO68" s="57">
        <v>0.000648</v>
      </c>
      <c r="AP68" s="56">
        <v>0.000601</v>
      </c>
      <c r="AQ68" s="57">
        <v>0.000311</v>
      </c>
      <c r="AR68" s="56">
        <v>0.001681</v>
      </c>
      <c r="AS68" s="57">
        <v>0.001758</v>
      </c>
      <c r="AT68" s="56">
        <v>0.002067</v>
      </c>
      <c r="AU68" s="57">
        <v>0.001203</v>
      </c>
      <c r="AV68" s="56">
        <v>0.001017</v>
      </c>
      <c r="AW68" s="57">
        <v>0.001487</v>
      </c>
      <c r="AX68" s="56">
        <v>0.001126</v>
      </c>
      <c r="AY68" s="57">
        <v>0.000655</v>
      </c>
      <c r="AZ68" s="56">
        <v>0.001258</v>
      </c>
      <c r="BA68" s="57">
        <v>0.000412</v>
      </c>
      <c r="BB68" s="56">
        <v>0.000409</v>
      </c>
      <c r="BC68" s="57">
        <v>0.001696</v>
      </c>
      <c r="BD68" s="56">
        <v>0.00121</v>
      </c>
      <c r="BE68" s="57">
        <v>0.000865</v>
      </c>
      <c r="BF68" s="56">
        <v>0.000763</v>
      </c>
      <c r="BG68" s="57">
        <v>0.000368</v>
      </c>
      <c r="BH68" s="56">
        <v>0.000811</v>
      </c>
      <c r="BI68" s="57">
        <v>0.000536</v>
      </c>
      <c r="BJ68" s="56">
        <v>0.004808</v>
      </c>
      <c r="BK68" s="57">
        <v>0.00228</v>
      </c>
      <c r="BL68" s="56">
        <v>0.005037</v>
      </c>
      <c r="BM68" s="57">
        <v>0.001563</v>
      </c>
      <c r="BN68" s="56">
        <v>0.000908</v>
      </c>
      <c r="BO68" s="57">
        <v>0.003318</v>
      </c>
      <c r="BP68" s="56">
        <v>0.000258</v>
      </c>
      <c r="BQ68" s="57">
        <v>0.001364</v>
      </c>
      <c r="BR68" s="56">
        <v>0.000728</v>
      </c>
      <c r="BS68" s="57">
        <v>0.00046</v>
      </c>
      <c r="BT68" s="56">
        <v>0.000707</v>
      </c>
      <c r="BU68" s="57">
        <v>0.000321</v>
      </c>
      <c r="BV68" s="56">
        <v>0.002826</v>
      </c>
      <c r="BW68" s="56">
        <v>0.000749</v>
      </c>
      <c r="BX68" s="56">
        <v>0</v>
      </c>
    </row>
    <row r="69" spans="1:76" ht="12.75">
      <c r="A69" s="48"/>
      <c r="B69" s="141" t="s">
        <v>72</v>
      </c>
      <c r="C69" s="58">
        <v>62</v>
      </c>
      <c r="D69" s="55">
        <v>0.00549</v>
      </c>
      <c r="E69" s="56">
        <v>0.003143</v>
      </c>
      <c r="F69" s="56">
        <v>0.003066</v>
      </c>
      <c r="G69" s="55">
        <v>0.001646</v>
      </c>
      <c r="H69" s="56">
        <v>0.002133</v>
      </c>
      <c r="I69" s="56">
        <v>0.00159</v>
      </c>
      <c r="J69" s="56">
        <v>0.001563</v>
      </c>
      <c r="K69" s="55">
        <v>0.000612</v>
      </c>
      <c r="L69" s="56">
        <v>0.000837</v>
      </c>
      <c r="M69" s="56">
        <v>0.000493</v>
      </c>
      <c r="N69" s="56">
        <v>0.001062</v>
      </c>
      <c r="O69" s="56">
        <v>0.00296</v>
      </c>
      <c r="P69" s="56">
        <v>0.000736</v>
      </c>
      <c r="Q69" s="56">
        <v>0.000987</v>
      </c>
      <c r="R69" s="56">
        <v>0.001236</v>
      </c>
      <c r="S69" s="56">
        <v>0.000644</v>
      </c>
      <c r="T69" s="56">
        <v>0.001928</v>
      </c>
      <c r="U69" s="56">
        <v>2.4E-05</v>
      </c>
      <c r="V69" s="56">
        <v>0</v>
      </c>
      <c r="W69" s="57">
        <v>0.001581</v>
      </c>
      <c r="X69" s="56">
        <v>1E-05</v>
      </c>
      <c r="Y69" s="57">
        <v>0.000729</v>
      </c>
      <c r="Z69" s="56">
        <v>0.001271</v>
      </c>
      <c r="AA69" s="57">
        <v>0.001203</v>
      </c>
      <c r="AB69" s="56">
        <v>0.001755</v>
      </c>
      <c r="AC69" s="57">
        <v>0.003212</v>
      </c>
      <c r="AD69" s="56">
        <v>0</v>
      </c>
      <c r="AE69" s="57">
        <v>0.000309</v>
      </c>
      <c r="AF69" s="56">
        <v>0.000231</v>
      </c>
      <c r="AG69" s="57">
        <v>2.2E-05</v>
      </c>
      <c r="AH69" s="56">
        <v>0.000691</v>
      </c>
      <c r="AI69" s="57">
        <v>2.7E-05</v>
      </c>
      <c r="AJ69" s="56">
        <v>0.000641</v>
      </c>
      <c r="AK69" s="57">
        <v>0</v>
      </c>
      <c r="AL69" s="56">
        <v>0.000852</v>
      </c>
      <c r="AM69" s="57">
        <v>0.000941</v>
      </c>
      <c r="AN69" s="56">
        <v>0.001148</v>
      </c>
      <c r="AO69" s="57">
        <v>0.001115</v>
      </c>
      <c r="AP69" s="56">
        <v>0.000248</v>
      </c>
      <c r="AQ69" s="57">
        <v>1E-06</v>
      </c>
      <c r="AR69" s="56">
        <v>0.002516</v>
      </c>
      <c r="AS69" s="57">
        <v>0.006524</v>
      </c>
      <c r="AT69" s="56">
        <v>0.003108</v>
      </c>
      <c r="AU69" s="57">
        <v>0.005097</v>
      </c>
      <c r="AV69" s="56">
        <v>0.001292</v>
      </c>
      <c r="AW69" s="57">
        <v>0.001583</v>
      </c>
      <c r="AX69" s="56">
        <v>0.001356</v>
      </c>
      <c r="AY69" s="57">
        <v>0.00071</v>
      </c>
      <c r="AZ69" s="56">
        <v>0</v>
      </c>
      <c r="BA69" s="57">
        <v>0.000216</v>
      </c>
      <c r="BB69" s="56">
        <v>8.5E-05</v>
      </c>
      <c r="BC69" s="57">
        <v>0.004978</v>
      </c>
      <c r="BD69" s="56">
        <v>0.000674</v>
      </c>
      <c r="BE69" s="57">
        <v>0.000272</v>
      </c>
      <c r="BF69" s="56">
        <v>0.001097</v>
      </c>
      <c r="BG69" s="57">
        <v>0.000409</v>
      </c>
      <c r="BH69" s="56">
        <v>0.000956</v>
      </c>
      <c r="BI69" s="57">
        <v>0.00098</v>
      </c>
      <c r="BJ69" s="56">
        <v>0.004165</v>
      </c>
      <c r="BK69" s="57">
        <v>0.005794</v>
      </c>
      <c r="BL69" s="56">
        <v>0.001794</v>
      </c>
      <c r="BM69" s="57">
        <v>0.071327</v>
      </c>
      <c r="BN69" s="56">
        <v>0.002592</v>
      </c>
      <c r="BO69" s="57">
        <v>0.001896</v>
      </c>
      <c r="BP69" s="56">
        <v>0.001986</v>
      </c>
      <c r="BQ69" s="57">
        <v>0.001184</v>
      </c>
      <c r="BR69" s="56">
        <v>0.000989</v>
      </c>
      <c r="BS69" s="57">
        <v>0.000534</v>
      </c>
      <c r="BT69" s="56">
        <v>0.016965</v>
      </c>
      <c r="BU69" s="57">
        <v>0.004178</v>
      </c>
      <c r="BV69" s="56">
        <v>0.003199</v>
      </c>
      <c r="BW69" s="56">
        <v>0.002059</v>
      </c>
      <c r="BX69" s="56">
        <v>0</v>
      </c>
    </row>
    <row r="70" spans="1:76" ht="12.75">
      <c r="A70" s="48"/>
      <c r="B70" s="141" t="s">
        <v>73</v>
      </c>
      <c r="C70" s="58">
        <v>63</v>
      </c>
      <c r="D70" s="55">
        <v>0.001388</v>
      </c>
      <c r="E70" s="56">
        <v>0.000128</v>
      </c>
      <c r="F70" s="56">
        <v>0.000902</v>
      </c>
      <c r="G70" s="55">
        <v>0.000433</v>
      </c>
      <c r="H70" s="56">
        <v>0</v>
      </c>
      <c r="I70" s="56">
        <v>0.00053</v>
      </c>
      <c r="J70" s="56">
        <v>0.001523</v>
      </c>
      <c r="K70" s="55">
        <v>0.000857</v>
      </c>
      <c r="L70" s="56">
        <v>0.000582</v>
      </c>
      <c r="M70" s="56">
        <v>0.000104</v>
      </c>
      <c r="N70" s="56">
        <v>0.002596</v>
      </c>
      <c r="O70" s="56">
        <v>0.000549</v>
      </c>
      <c r="P70" s="56">
        <v>0.001425</v>
      </c>
      <c r="Q70" s="56">
        <v>0.000842</v>
      </c>
      <c r="R70" s="56">
        <v>0.002446</v>
      </c>
      <c r="S70" s="56">
        <v>0.000787</v>
      </c>
      <c r="T70" s="56">
        <v>0.002002</v>
      </c>
      <c r="U70" s="56">
        <v>0.000692</v>
      </c>
      <c r="V70" s="56">
        <v>0.000593</v>
      </c>
      <c r="W70" s="57">
        <v>0.00063</v>
      </c>
      <c r="X70" s="56">
        <v>0.00111</v>
      </c>
      <c r="Y70" s="57">
        <v>0.000245</v>
      </c>
      <c r="Z70" s="56">
        <v>0.002013</v>
      </c>
      <c r="AA70" s="57">
        <v>0.002096</v>
      </c>
      <c r="AB70" s="56">
        <v>0.001907</v>
      </c>
      <c r="AC70" s="57">
        <v>0.002007</v>
      </c>
      <c r="AD70" s="56">
        <v>0.001081</v>
      </c>
      <c r="AE70" s="57">
        <v>0.00139</v>
      </c>
      <c r="AF70" s="56">
        <v>0.000548</v>
      </c>
      <c r="AG70" s="57">
        <v>0.000732</v>
      </c>
      <c r="AH70" s="56">
        <v>0.000408</v>
      </c>
      <c r="AI70" s="57">
        <v>0.0008</v>
      </c>
      <c r="AJ70" s="56">
        <v>0.00054</v>
      </c>
      <c r="AK70" s="57">
        <v>0.000969</v>
      </c>
      <c r="AL70" s="56">
        <v>0.00144</v>
      </c>
      <c r="AM70" s="57">
        <v>0.000699</v>
      </c>
      <c r="AN70" s="56">
        <v>0.000415</v>
      </c>
      <c r="AO70" s="57">
        <v>0.000474</v>
      </c>
      <c r="AP70" s="56">
        <v>0.000495</v>
      </c>
      <c r="AQ70" s="57">
        <v>0.00017</v>
      </c>
      <c r="AR70" s="56">
        <v>0.001874</v>
      </c>
      <c r="AS70" s="57">
        <v>0.001991</v>
      </c>
      <c r="AT70" s="56">
        <v>0.002275</v>
      </c>
      <c r="AU70" s="57">
        <v>0.002132</v>
      </c>
      <c r="AV70" s="56">
        <v>0.00104</v>
      </c>
      <c r="AW70" s="57">
        <v>0.001247</v>
      </c>
      <c r="AX70" s="56">
        <v>0.001007</v>
      </c>
      <c r="AY70" s="57">
        <v>0.001147</v>
      </c>
      <c r="AZ70" s="56">
        <v>0.000689</v>
      </c>
      <c r="BA70" s="57">
        <v>0.00088</v>
      </c>
      <c r="BB70" s="56">
        <v>5.1E-05</v>
      </c>
      <c r="BC70" s="57">
        <v>0.001006</v>
      </c>
      <c r="BD70" s="56">
        <v>0.000155</v>
      </c>
      <c r="BE70" s="57">
        <v>0</v>
      </c>
      <c r="BF70" s="56">
        <v>0.000188</v>
      </c>
      <c r="BG70" s="57">
        <v>0.002471</v>
      </c>
      <c r="BH70" s="56">
        <v>0.000971</v>
      </c>
      <c r="BI70" s="57">
        <v>0.000444</v>
      </c>
      <c r="BJ70" s="56">
        <v>0.000391</v>
      </c>
      <c r="BK70" s="57">
        <v>0.001606</v>
      </c>
      <c r="BL70" s="56">
        <v>0.001329</v>
      </c>
      <c r="BM70" s="57">
        <v>0.002903</v>
      </c>
      <c r="BN70" s="56">
        <v>0.120522</v>
      </c>
      <c r="BO70" s="57">
        <v>0.003318</v>
      </c>
      <c r="BP70" s="56">
        <v>0.000187</v>
      </c>
      <c r="BQ70" s="57">
        <v>0.00716</v>
      </c>
      <c r="BR70" s="56">
        <v>0</v>
      </c>
      <c r="BS70" s="57">
        <v>0.000152</v>
      </c>
      <c r="BT70" s="56">
        <v>0.002678</v>
      </c>
      <c r="BU70" s="57">
        <v>0.493573</v>
      </c>
      <c r="BV70" s="56">
        <v>0.002879</v>
      </c>
      <c r="BW70" s="56">
        <v>0.000561</v>
      </c>
      <c r="BX70" s="56">
        <v>0</v>
      </c>
    </row>
    <row r="71" spans="1:76" ht="12.75">
      <c r="A71" s="48"/>
      <c r="B71" s="141" t="s">
        <v>74</v>
      </c>
      <c r="C71" s="58">
        <v>64</v>
      </c>
      <c r="D71" s="55">
        <v>0.000238</v>
      </c>
      <c r="E71" s="56">
        <v>6.4E-05</v>
      </c>
      <c r="F71" s="56">
        <v>0.001127</v>
      </c>
      <c r="G71" s="55">
        <v>0</v>
      </c>
      <c r="H71" s="56">
        <v>0</v>
      </c>
      <c r="I71" s="56">
        <v>0</v>
      </c>
      <c r="J71" s="56">
        <v>8E-05</v>
      </c>
      <c r="K71" s="55">
        <v>0.000349</v>
      </c>
      <c r="L71" s="56">
        <v>0.000516</v>
      </c>
      <c r="M71" s="56">
        <v>0</v>
      </c>
      <c r="N71" s="56">
        <v>8.9E-05</v>
      </c>
      <c r="O71" s="56">
        <v>0.00023</v>
      </c>
      <c r="P71" s="56">
        <v>6.4E-05</v>
      </c>
      <c r="Q71" s="56">
        <v>0.000293</v>
      </c>
      <c r="R71" s="56">
        <v>0.00011</v>
      </c>
      <c r="S71" s="56">
        <v>0</v>
      </c>
      <c r="T71" s="56">
        <v>0.000293</v>
      </c>
      <c r="U71" s="56">
        <v>1.2E-05</v>
      </c>
      <c r="V71" s="56">
        <v>3.1E-05</v>
      </c>
      <c r="W71" s="57">
        <v>0.000206</v>
      </c>
      <c r="X71" s="56">
        <v>0.000238</v>
      </c>
      <c r="Y71" s="57">
        <v>5.1E-05</v>
      </c>
      <c r="Z71" s="56">
        <v>0.000436</v>
      </c>
      <c r="AA71" s="57">
        <v>0.000144</v>
      </c>
      <c r="AB71" s="56">
        <v>0.000534</v>
      </c>
      <c r="AC71" s="57">
        <v>0.000438</v>
      </c>
      <c r="AD71" s="56">
        <v>0.000503</v>
      </c>
      <c r="AE71" s="57">
        <v>0.000237</v>
      </c>
      <c r="AF71" s="56">
        <v>0.000264</v>
      </c>
      <c r="AG71" s="57">
        <v>0.000238</v>
      </c>
      <c r="AH71" s="56">
        <v>0.000164</v>
      </c>
      <c r="AI71" s="57">
        <v>2.7E-05</v>
      </c>
      <c r="AJ71" s="56">
        <v>8.4E-05</v>
      </c>
      <c r="AK71" s="57">
        <v>0</v>
      </c>
      <c r="AL71" s="56">
        <v>8.8E-05</v>
      </c>
      <c r="AM71" s="57">
        <v>0.000188</v>
      </c>
      <c r="AN71" s="56">
        <v>9.7E-05</v>
      </c>
      <c r="AO71" s="57">
        <v>0.000467</v>
      </c>
      <c r="AP71" s="56">
        <v>3.5E-05</v>
      </c>
      <c r="AQ71" s="57">
        <v>0</v>
      </c>
      <c r="AR71" s="56">
        <v>0.000354</v>
      </c>
      <c r="AS71" s="57">
        <v>0.000128</v>
      </c>
      <c r="AT71" s="56">
        <v>0.000265</v>
      </c>
      <c r="AU71" s="57">
        <v>0.000614</v>
      </c>
      <c r="AV71" s="56">
        <v>0.000158</v>
      </c>
      <c r="AW71" s="57">
        <v>0</v>
      </c>
      <c r="AX71" s="56">
        <v>0.000725</v>
      </c>
      <c r="AY71" s="57">
        <v>0.000874</v>
      </c>
      <c r="AZ71" s="56">
        <v>0</v>
      </c>
      <c r="BA71" s="57">
        <v>0.000276</v>
      </c>
      <c r="BB71" s="56">
        <v>1.7E-05</v>
      </c>
      <c r="BC71" s="57">
        <v>9.9E-05</v>
      </c>
      <c r="BD71" s="56">
        <v>0.002558</v>
      </c>
      <c r="BE71" s="57">
        <v>0.000448</v>
      </c>
      <c r="BF71" s="56">
        <v>0.001818</v>
      </c>
      <c r="BG71" s="57">
        <v>0.000252</v>
      </c>
      <c r="BH71" s="56">
        <v>0.000232</v>
      </c>
      <c r="BI71" s="57">
        <v>0.000454</v>
      </c>
      <c r="BJ71" s="56">
        <v>0.001621</v>
      </c>
      <c r="BK71" s="57">
        <v>0.001352</v>
      </c>
      <c r="BL71" s="56">
        <v>0.000288</v>
      </c>
      <c r="BM71" s="57">
        <v>0.000845</v>
      </c>
      <c r="BN71" s="56">
        <v>0.000748</v>
      </c>
      <c r="BO71" s="57">
        <v>0.003081</v>
      </c>
      <c r="BP71" s="56">
        <v>0.000557</v>
      </c>
      <c r="BQ71" s="57">
        <v>0.000179</v>
      </c>
      <c r="BR71" s="56">
        <v>0</v>
      </c>
      <c r="BS71" s="57">
        <v>5E-06</v>
      </c>
      <c r="BT71" s="56">
        <v>0.000314</v>
      </c>
      <c r="BU71" s="57">
        <v>0</v>
      </c>
      <c r="BV71" s="56">
        <v>0.002026</v>
      </c>
      <c r="BW71" s="56">
        <v>0.000112</v>
      </c>
      <c r="BX71" s="56">
        <v>0</v>
      </c>
    </row>
    <row r="72" spans="1:76" s="28" customFormat="1" ht="12.75">
      <c r="A72" s="143"/>
      <c r="B72" s="141" t="s">
        <v>75</v>
      </c>
      <c r="C72" s="58">
        <v>65</v>
      </c>
      <c r="D72" s="55">
        <v>0</v>
      </c>
      <c r="E72" s="56">
        <v>0</v>
      </c>
      <c r="F72" s="56">
        <v>0</v>
      </c>
      <c r="G72" s="55">
        <v>0</v>
      </c>
      <c r="H72" s="56">
        <v>0</v>
      </c>
      <c r="I72" s="56">
        <v>0</v>
      </c>
      <c r="J72" s="56">
        <v>0</v>
      </c>
      <c r="K72" s="55">
        <v>0.001483</v>
      </c>
      <c r="L72" s="56">
        <v>1E-05</v>
      </c>
      <c r="M72" s="56">
        <v>0</v>
      </c>
      <c r="N72" s="56">
        <v>0</v>
      </c>
      <c r="O72" s="56">
        <v>3.8E-05</v>
      </c>
      <c r="P72" s="56">
        <v>0.00032</v>
      </c>
      <c r="Q72" s="56">
        <v>0.000347</v>
      </c>
      <c r="R72" s="56">
        <v>0.001905</v>
      </c>
      <c r="S72" s="56">
        <v>0.005369</v>
      </c>
      <c r="T72" s="56">
        <v>2.1E-05</v>
      </c>
      <c r="U72" s="56">
        <v>1.2E-05</v>
      </c>
      <c r="V72" s="56">
        <v>3.1E-05</v>
      </c>
      <c r="W72" s="57">
        <v>0</v>
      </c>
      <c r="X72" s="56">
        <v>0.000238</v>
      </c>
      <c r="Y72" s="57">
        <v>0.020916</v>
      </c>
      <c r="Z72" s="56">
        <v>0.000184</v>
      </c>
      <c r="AA72" s="57">
        <v>0.000741</v>
      </c>
      <c r="AB72" s="56">
        <v>0</v>
      </c>
      <c r="AC72" s="57">
        <v>0</v>
      </c>
      <c r="AD72" s="56">
        <v>0</v>
      </c>
      <c r="AE72" s="57">
        <v>0</v>
      </c>
      <c r="AF72" s="56">
        <v>5E-06</v>
      </c>
      <c r="AG72" s="57">
        <v>1.5E-05</v>
      </c>
      <c r="AH72" s="56">
        <v>0.000433</v>
      </c>
      <c r="AI72" s="57">
        <v>5.3E-05</v>
      </c>
      <c r="AJ72" s="56">
        <v>8E-06</v>
      </c>
      <c r="AK72" s="57">
        <v>0</v>
      </c>
      <c r="AL72" s="56">
        <v>0.00147</v>
      </c>
      <c r="AM72" s="57">
        <v>0.001374</v>
      </c>
      <c r="AN72" s="56">
        <v>0.001522</v>
      </c>
      <c r="AO72" s="57">
        <v>0.000294</v>
      </c>
      <c r="AP72" s="56">
        <v>0</v>
      </c>
      <c r="AQ72" s="57">
        <v>3E-06</v>
      </c>
      <c r="AR72" s="56">
        <v>0</v>
      </c>
      <c r="AS72" s="57">
        <v>0.000751</v>
      </c>
      <c r="AT72" s="56">
        <v>0.000233</v>
      </c>
      <c r="AU72" s="57">
        <v>0.006801</v>
      </c>
      <c r="AV72" s="56">
        <v>0.00178</v>
      </c>
      <c r="AW72" s="57">
        <v>0.001679</v>
      </c>
      <c r="AX72" s="56">
        <v>1.7E-05</v>
      </c>
      <c r="AY72" s="57">
        <v>0.000874</v>
      </c>
      <c r="AZ72" s="56">
        <v>0.004135</v>
      </c>
      <c r="BA72" s="57">
        <v>0.000176</v>
      </c>
      <c r="BB72" s="56">
        <v>0.009811</v>
      </c>
      <c r="BC72" s="57">
        <v>0.00226</v>
      </c>
      <c r="BD72" s="56">
        <v>0.00134</v>
      </c>
      <c r="BE72" s="57">
        <v>0.000496</v>
      </c>
      <c r="BF72" s="56">
        <v>0.00046</v>
      </c>
      <c r="BG72" s="57">
        <v>0</v>
      </c>
      <c r="BH72" s="56">
        <v>0.012489</v>
      </c>
      <c r="BI72" s="57">
        <v>0.00034</v>
      </c>
      <c r="BJ72" s="56">
        <v>0.005227</v>
      </c>
      <c r="BK72" s="57">
        <v>0.046347</v>
      </c>
      <c r="BL72" s="56">
        <v>0.000279</v>
      </c>
      <c r="BM72" s="57">
        <v>0.000133</v>
      </c>
      <c r="BN72" s="56">
        <v>0</v>
      </c>
      <c r="BO72" s="57">
        <v>0.007585</v>
      </c>
      <c r="BP72" s="56">
        <v>0.095282</v>
      </c>
      <c r="BQ72" s="57">
        <v>0.000126</v>
      </c>
      <c r="BR72" s="56">
        <v>0.002679</v>
      </c>
      <c r="BS72" s="57">
        <v>0.000138</v>
      </c>
      <c r="BT72" s="56">
        <v>0.000636</v>
      </c>
      <c r="BU72" s="57">
        <v>0</v>
      </c>
      <c r="BV72" s="56">
        <v>0.01061</v>
      </c>
      <c r="BW72" s="56">
        <v>0.193151</v>
      </c>
      <c r="BX72" s="56">
        <v>0</v>
      </c>
    </row>
    <row r="73" spans="1:76" ht="12.75">
      <c r="A73" s="48"/>
      <c r="B73" s="141" t="s">
        <v>76</v>
      </c>
      <c r="C73" s="58">
        <v>66</v>
      </c>
      <c r="D73" s="55">
        <v>0</v>
      </c>
      <c r="E73" s="56">
        <v>0</v>
      </c>
      <c r="F73" s="56">
        <v>0</v>
      </c>
      <c r="G73" s="55">
        <v>0</v>
      </c>
      <c r="H73" s="56">
        <v>0</v>
      </c>
      <c r="I73" s="56">
        <v>0</v>
      </c>
      <c r="J73" s="56">
        <v>0</v>
      </c>
      <c r="K73" s="55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3E-06</v>
      </c>
      <c r="R73" s="56">
        <v>0</v>
      </c>
      <c r="S73" s="56">
        <v>0</v>
      </c>
      <c r="T73" s="56">
        <v>0</v>
      </c>
      <c r="U73" s="56">
        <v>2.4E-05</v>
      </c>
      <c r="V73" s="56">
        <v>1.6E-05</v>
      </c>
      <c r="W73" s="57">
        <v>1.1E-05</v>
      </c>
      <c r="X73" s="56">
        <v>0</v>
      </c>
      <c r="Y73" s="57">
        <v>5.8E-05</v>
      </c>
      <c r="Z73" s="56">
        <v>3E-06</v>
      </c>
      <c r="AA73" s="57">
        <v>0</v>
      </c>
      <c r="AB73" s="56">
        <v>0</v>
      </c>
      <c r="AC73" s="57">
        <v>0</v>
      </c>
      <c r="AD73" s="56">
        <v>0</v>
      </c>
      <c r="AE73" s="57">
        <v>0</v>
      </c>
      <c r="AF73" s="56">
        <v>0</v>
      </c>
      <c r="AG73" s="57">
        <v>0</v>
      </c>
      <c r="AH73" s="56">
        <v>2.5E-05</v>
      </c>
      <c r="AI73" s="57">
        <v>0</v>
      </c>
      <c r="AJ73" s="56">
        <v>0</v>
      </c>
      <c r="AK73" s="57">
        <v>0</v>
      </c>
      <c r="AL73" s="56">
        <v>5.9E-05</v>
      </c>
      <c r="AM73" s="57">
        <v>0</v>
      </c>
      <c r="AN73" s="56">
        <v>0</v>
      </c>
      <c r="AO73" s="57">
        <v>9.8E-05</v>
      </c>
      <c r="AP73" s="56">
        <v>0</v>
      </c>
      <c r="AQ73" s="57">
        <v>1E-06</v>
      </c>
      <c r="AR73" s="56">
        <v>0.001816</v>
      </c>
      <c r="AS73" s="57">
        <v>0.000392</v>
      </c>
      <c r="AT73" s="56">
        <v>0</v>
      </c>
      <c r="AU73" s="57">
        <v>0.004935</v>
      </c>
      <c r="AV73" s="56">
        <v>0.000949</v>
      </c>
      <c r="AW73" s="57">
        <v>0</v>
      </c>
      <c r="AX73" s="56">
        <v>1E-05</v>
      </c>
      <c r="AY73" s="57">
        <v>0</v>
      </c>
      <c r="AZ73" s="56">
        <v>0</v>
      </c>
      <c r="BA73" s="57">
        <v>1E-05</v>
      </c>
      <c r="BB73" s="56">
        <v>0.000154</v>
      </c>
      <c r="BC73" s="57">
        <v>2E-05</v>
      </c>
      <c r="BD73" s="56">
        <v>0</v>
      </c>
      <c r="BE73" s="57">
        <v>0</v>
      </c>
      <c r="BF73" s="56">
        <v>1E-05</v>
      </c>
      <c r="BG73" s="57">
        <v>0</v>
      </c>
      <c r="BH73" s="56">
        <v>0.005332</v>
      </c>
      <c r="BI73" s="57">
        <v>2.1E-05</v>
      </c>
      <c r="BJ73" s="56">
        <v>5.6E-05</v>
      </c>
      <c r="BK73" s="57">
        <v>0.001573</v>
      </c>
      <c r="BL73" s="56">
        <v>0.000706</v>
      </c>
      <c r="BM73" s="57">
        <v>0.002497</v>
      </c>
      <c r="BN73" s="56">
        <v>0</v>
      </c>
      <c r="BO73" s="57">
        <v>0.001422</v>
      </c>
      <c r="BP73" s="56">
        <v>0.002665</v>
      </c>
      <c r="BQ73" s="57">
        <v>0.013979</v>
      </c>
      <c r="BR73" s="56">
        <v>0</v>
      </c>
      <c r="BS73" s="57">
        <v>0.000147</v>
      </c>
      <c r="BT73" s="56">
        <v>0.003062</v>
      </c>
      <c r="BU73" s="57">
        <v>0</v>
      </c>
      <c r="BV73" s="56">
        <v>0.002453</v>
      </c>
      <c r="BW73" s="56">
        <v>0.004679</v>
      </c>
      <c r="BX73" s="56">
        <v>0</v>
      </c>
    </row>
    <row r="74" spans="1:76" ht="12.75">
      <c r="A74" s="48"/>
      <c r="B74" s="141" t="s">
        <v>77</v>
      </c>
      <c r="C74" s="58">
        <v>67</v>
      </c>
      <c r="D74" s="55">
        <v>0</v>
      </c>
      <c r="E74" s="56">
        <v>0</v>
      </c>
      <c r="F74" s="56">
        <v>0</v>
      </c>
      <c r="G74" s="55">
        <v>0</v>
      </c>
      <c r="H74" s="56">
        <v>0</v>
      </c>
      <c r="I74" s="56">
        <v>0</v>
      </c>
      <c r="J74" s="56">
        <v>0</v>
      </c>
      <c r="K74" s="55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7">
        <v>0</v>
      </c>
      <c r="X74" s="56">
        <v>0</v>
      </c>
      <c r="Y74" s="57">
        <v>0</v>
      </c>
      <c r="Z74" s="56">
        <v>0</v>
      </c>
      <c r="AA74" s="57">
        <v>0</v>
      </c>
      <c r="AB74" s="56">
        <v>0</v>
      </c>
      <c r="AC74" s="57">
        <v>0</v>
      </c>
      <c r="AD74" s="56">
        <v>0</v>
      </c>
      <c r="AE74" s="57">
        <v>0</v>
      </c>
      <c r="AF74" s="56">
        <v>0</v>
      </c>
      <c r="AG74" s="57">
        <v>0</v>
      </c>
      <c r="AH74" s="56">
        <v>0</v>
      </c>
      <c r="AI74" s="57">
        <v>0</v>
      </c>
      <c r="AJ74" s="56">
        <v>0</v>
      </c>
      <c r="AK74" s="57">
        <v>0</v>
      </c>
      <c r="AL74" s="56">
        <v>0</v>
      </c>
      <c r="AM74" s="57">
        <v>0</v>
      </c>
      <c r="AN74" s="56">
        <v>0</v>
      </c>
      <c r="AO74" s="57">
        <v>0</v>
      </c>
      <c r="AP74" s="56">
        <v>0</v>
      </c>
      <c r="AQ74" s="57">
        <v>0</v>
      </c>
      <c r="AR74" s="56">
        <v>0</v>
      </c>
      <c r="AS74" s="57">
        <v>0</v>
      </c>
      <c r="AT74" s="56">
        <v>0</v>
      </c>
      <c r="AU74" s="57">
        <v>0</v>
      </c>
      <c r="AV74" s="56">
        <v>0</v>
      </c>
      <c r="AW74" s="57">
        <v>0</v>
      </c>
      <c r="AX74" s="56">
        <v>0</v>
      </c>
      <c r="AY74" s="57">
        <v>0</v>
      </c>
      <c r="AZ74" s="56">
        <v>0</v>
      </c>
      <c r="BA74" s="57">
        <v>0</v>
      </c>
      <c r="BB74" s="56">
        <v>0</v>
      </c>
      <c r="BC74" s="57">
        <v>0</v>
      </c>
      <c r="BD74" s="56">
        <v>0</v>
      </c>
      <c r="BE74" s="57">
        <v>0</v>
      </c>
      <c r="BF74" s="56">
        <v>0</v>
      </c>
      <c r="BG74" s="57">
        <v>0</v>
      </c>
      <c r="BH74" s="56">
        <v>0</v>
      </c>
      <c r="BI74" s="57">
        <v>0</v>
      </c>
      <c r="BJ74" s="56">
        <v>0</v>
      </c>
      <c r="BK74" s="57">
        <v>0</v>
      </c>
      <c r="BL74" s="56">
        <v>0</v>
      </c>
      <c r="BM74" s="57">
        <v>0</v>
      </c>
      <c r="BN74" s="56">
        <v>0</v>
      </c>
      <c r="BO74" s="57">
        <v>0</v>
      </c>
      <c r="BP74" s="56">
        <v>0</v>
      </c>
      <c r="BQ74" s="57">
        <v>0</v>
      </c>
      <c r="BR74" s="56">
        <v>0</v>
      </c>
      <c r="BS74" s="57">
        <v>0</v>
      </c>
      <c r="BT74" s="56">
        <v>0</v>
      </c>
      <c r="BU74" s="57">
        <v>0</v>
      </c>
      <c r="BV74" s="56">
        <v>0</v>
      </c>
      <c r="BW74" s="56">
        <v>0</v>
      </c>
      <c r="BX74" s="56">
        <v>0</v>
      </c>
    </row>
    <row r="75" spans="1:76" ht="12.75">
      <c r="A75" s="48"/>
      <c r="B75" s="141" t="s">
        <v>78</v>
      </c>
      <c r="C75" s="58">
        <v>68</v>
      </c>
      <c r="D75" s="55">
        <v>0</v>
      </c>
      <c r="E75" s="56">
        <v>0</v>
      </c>
      <c r="F75" s="56">
        <v>0</v>
      </c>
      <c r="G75" s="55">
        <v>0</v>
      </c>
      <c r="H75" s="56">
        <v>0</v>
      </c>
      <c r="I75" s="56">
        <v>0</v>
      </c>
      <c r="J75" s="56">
        <v>0</v>
      </c>
      <c r="K75" s="55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7">
        <v>0</v>
      </c>
      <c r="X75" s="56">
        <v>0</v>
      </c>
      <c r="Y75" s="57">
        <v>0</v>
      </c>
      <c r="Z75" s="56">
        <v>0</v>
      </c>
      <c r="AA75" s="57">
        <v>0</v>
      </c>
      <c r="AB75" s="56">
        <v>0</v>
      </c>
      <c r="AC75" s="57">
        <v>0</v>
      </c>
      <c r="AD75" s="56">
        <v>0</v>
      </c>
      <c r="AE75" s="57">
        <v>0</v>
      </c>
      <c r="AF75" s="56">
        <v>0</v>
      </c>
      <c r="AG75" s="57">
        <v>0</v>
      </c>
      <c r="AH75" s="56">
        <v>0</v>
      </c>
      <c r="AI75" s="57">
        <v>0</v>
      </c>
      <c r="AJ75" s="56">
        <v>0</v>
      </c>
      <c r="AK75" s="57">
        <v>0</v>
      </c>
      <c r="AL75" s="56">
        <v>0</v>
      </c>
      <c r="AM75" s="57">
        <v>0</v>
      </c>
      <c r="AN75" s="56">
        <v>0</v>
      </c>
      <c r="AO75" s="57">
        <v>0</v>
      </c>
      <c r="AP75" s="56">
        <v>0</v>
      </c>
      <c r="AQ75" s="57">
        <v>0</v>
      </c>
      <c r="AR75" s="56">
        <v>0</v>
      </c>
      <c r="AS75" s="57">
        <v>0</v>
      </c>
      <c r="AT75" s="56">
        <v>0</v>
      </c>
      <c r="AU75" s="57">
        <v>0</v>
      </c>
      <c r="AV75" s="56">
        <v>0</v>
      </c>
      <c r="AW75" s="57">
        <v>0</v>
      </c>
      <c r="AX75" s="56">
        <v>0</v>
      </c>
      <c r="AY75" s="57">
        <v>0</v>
      </c>
      <c r="AZ75" s="56">
        <v>0</v>
      </c>
      <c r="BA75" s="57">
        <v>0</v>
      </c>
      <c r="BB75" s="56">
        <v>0</v>
      </c>
      <c r="BC75" s="57">
        <v>0</v>
      </c>
      <c r="BD75" s="56">
        <v>0</v>
      </c>
      <c r="BE75" s="57">
        <v>0</v>
      </c>
      <c r="BF75" s="56">
        <v>0</v>
      </c>
      <c r="BG75" s="57">
        <v>0</v>
      </c>
      <c r="BH75" s="56">
        <v>0</v>
      </c>
      <c r="BI75" s="57">
        <v>0</v>
      </c>
      <c r="BJ75" s="56">
        <v>0</v>
      </c>
      <c r="BK75" s="57">
        <v>0</v>
      </c>
      <c r="BL75" s="56">
        <v>0</v>
      </c>
      <c r="BM75" s="57">
        <v>0</v>
      </c>
      <c r="BN75" s="56">
        <v>0</v>
      </c>
      <c r="BO75" s="57">
        <v>0</v>
      </c>
      <c r="BP75" s="56">
        <v>0</v>
      </c>
      <c r="BQ75" s="57">
        <v>0</v>
      </c>
      <c r="BR75" s="56">
        <v>0</v>
      </c>
      <c r="BS75" s="57">
        <v>0</v>
      </c>
      <c r="BT75" s="56">
        <v>0</v>
      </c>
      <c r="BU75" s="57">
        <v>0</v>
      </c>
      <c r="BV75" s="56">
        <v>0</v>
      </c>
      <c r="BW75" s="56">
        <v>0</v>
      </c>
      <c r="BX75" s="56">
        <v>0</v>
      </c>
    </row>
    <row r="76" spans="1:76" ht="12.75">
      <c r="A76" s="48"/>
      <c r="B76" s="141" t="s">
        <v>79</v>
      </c>
      <c r="C76" s="58">
        <v>69</v>
      </c>
      <c r="D76" s="55">
        <v>0</v>
      </c>
      <c r="E76" s="56">
        <v>0</v>
      </c>
      <c r="F76" s="56">
        <v>0</v>
      </c>
      <c r="G76" s="55">
        <v>0</v>
      </c>
      <c r="H76" s="56">
        <v>0</v>
      </c>
      <c r="I76" s="56">
        <v>0</v>
      </c>
      <c r="J76" s="56">
        <v>0</v>
      </c>
      <c r="K76" s="55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7">
        <v>0</v>
      </c>
      <c r="X76" s="56">
        <v>0</v>
      </c>
      <c r="Y76" s="57">
        <v>0</v>
      </c>
      <c r="Z76" s="56">
        <v>0</v>
      </c>
      <c r="AA76" s="57">
        <v>0</v>
      </c>
      <c r="AB76" s="56">
        <v>0</v>
      </c>
      <c r="AC76" s="57">
        <v>0</v>
      </c>
      <c r="AD76" s="56">
        <v>0</v>
      </c>
      <c r="AE76" s="57">
        <v>0</v>
      </c>
      <c r="AF76" s="56">
        <v>0</v>
      </c>
      <c r="AG76" s="57">
        <v>0</v>
      </c>
      <c r="AH76" s="56">
        <v>0</v>
      </c>
      <c r="AI76" s="57">
        <v>0</v>
      </c>
      <c r="AJ76" s="56">
        <v>0</v>
      </c>
      <c r="AK76" s="57">
        <v>0</v>
      </c>
      <c r="AL76" s="56">
        <v>0</v>
      </c>
      <c r="AM76" s="57">
        <v>0</v>
      </c>
      <c r="AN76" s="56">
        <v>0</v>
      </c>
      <c r="AO76" s="57">
        <v>0</v>
      </c>
      <c r="AP76" s="56">
        <v>0</v>
      </c>
      <c r="AQ76" s="57">
        <v>0</v>
      </c>
      <c r="AR76" s="56">
        <v>0</v>
      </c>
      <c r="AS76" s="57">
        <v>0</v>
      </c>
      <c r="AT76" s="56">
        <v>0</v>
      </c>
      <c r="AU76" s="57">
        <v>0</v>
      </c>
      <c r="AV76" s="56">
        <v>0</v>
      </c>
      <c r="AW76" s="57">
        <v>0</v>
      </c>
      <c r="AX76" s="56">
        <v>0</v>
      </c>
      <c r="AY76" s="57">
        <v>0</v>
      </c>
      <c r="AZ76" s="56">
        <v>0</v>
      </c>
      <c r="BA76" s="57">
        <v>0</v>
      </c>
      <c r="BB76" s="56">
        <v>0</v>
      </c>
      <c r="BC76" s="57">
        <v>0</v>
      </c>
      <c r="BD76" s="56">
        <v>0</v>
      </c>
      <c r="BE76" s="57">
        <v>0</v>
      </c>
      <c r="BF76" s="56">
        <v>0</v>
      </c>
      <c r="BG76" s="57">
        <v>0</v>
      </c>
      <c r="BH76" s="56">
        <v>0</v>
      </c>
      <c r="BI76" s="57">
        <v>0</v>
      </c>
      <c r="BJ76" s="56">
        <v>0</v>
      </c>
      <c r="BK76" s="57">
        <v>0</v>
      </c>
      <c r="BL76" s="56">
        <v>0</v>
      </c>
      <c r="BM76" s="57">
        <v>0</v>
      </c>
      <c r="BN76" s="56">
        <v>0</v>
      </c>
      <c r="BO76" s="57">
        <v>0</v>
      </c>
      <c r="BP76" s="56">
        <v>0</v>
      </c>
      <c r="BQ76" s="57">
        <v>0</v>
      </c>
      <c r="BR76" s="56">
        <v>0</v>
      </c>
      <c r="BS76" s="57">
        <v>0</v>
      </c>
      <c r="BT76" s="56">
        <v>0</v>
      </c>
      <c r="BU76" s="57">
        <v>0</v>
      </c>
      <c r="BV76" s="56">
        <v>0</v>
      </c>
      <c r="BW76" s="56">
        <v>0</v>
      </c>
      <c r="BX76" s="56">
        <v>0</v>
      </c>
    </row>
    <row r="77" spans="1:76" ht="12.75">
      <c r="A77" s="48"/>
      <c r="B77" s="141" t="s">
        <v>80</v>
      </c>
      <c r="C77" s="58">
        <v>70</v>
      </c>
      <c r="D77" s="55">
        <v>0</v>
      </c>
      <c r="E77" s="56">
        <v>0</v>
      </c>
      <c r="F77" s="56">
        <v>0</v>
      </c>
      <c r="G77" s="55">
        <v>0</v>
      </c>
      <c r="H77" s="56">
        <v>0</v>
      </c>
      <c r="I77" s="56">
        <v>0</v>
      </c>
      <c r="J77" s="56">
        <v>0</v>
      </c>
      <c r="K77" s="55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7">
        <v>0</v>
      </c>
      <c r="X77" s="56">
        <v>0</v>
      </c>
      <c r="Y77" s="57">
        <v>0</v>
      </c>
      <c r="Z77" s="56">
        <v>0</v>
      </c>
      <c r="AA77" s="57">
        <v>0</v>
      </c>
      <c r="AB77" s="56">
        <v>0</v>
      </c>
      <c r="AC77" s="57">
        <v>0</v>
      </c>
      <c r="AD77" s="56">
        <v>0</v>
      </c>
      <c r="AE77" s="57">
        <v>0</v>
      </c>
      <c r="AF77" s="56">
        <v>0</v>
      </c>
      <c r="AG77" s="57">
        <v>0</v>
      </c>
      <c r="AH77" s="56">
        <v>0</v>
      </c>
      <c r="AI77" s="57">
        <v>0</v>
      </c>
      <c r="AJ77" s="56">
        <v>0</v>
      </c>
      <c r="AK77" s="57">
        <v>0</v>
      </c>
      <c r="AL77" s="56">
        <v>0</v>
      </c>
      <c r="AM77" s="57">
        <v>0</v>
      </c>
      <c r="AN77" s="56">
        <v>0</v>
      </c>
      <c r="AO77" s="57">
        <v>0</v>
      </c>
      <c r="AP77" s="56">
        <v>0</v>
      </c>
      <c r="AQ77" s="57">
        <v>0</v>
      </c>
      <c r="AR77" s="56">
        <v>0</v>
      </c>
      <c r="AS77" s="57">
        <v>0</v>
      </c>
      <c r="AT77" s="56">
        <v>0</v>
      </c>
      <c r="AU77" s="57">
        <v>0</v>
      </c>
      <c r="AV77" s="56">
        <v>0</v>
      </c>
      <c r="AW77" s="57">
        <v>0</v>
      </c>
      <c r="AX77" s="56">
        <v>0</v>
      </c>
      <c r="AY77" s="57">
        <v>0</v>
      </c>
      <c r="AZ77" s="56">
        <v>0</v>
      </c>
      <c r="BA77" s="57">
        <v>0</v>
      </c>
      <c r="BB77" s="56">
        <v>0</v>
      </c>
      <c r="BC77" s="57">
        <v>0</v>
      </c>
      <c r="BD77" s="56">
        <v>0</v>
      </c>
      <c r="BE77" s="57">
        <v>0</v>
      </c>
      <c r="BF77" s="56">
        <v>0</v>
      </c>
      <c r="BG77" s="57">
        <v>0</v>
      </c>
      <c r="BH77" s="56">
        <v>0</v>
      </c>
      <c r="BI77" s="57">
        <v>0</v>
      </c>
      <c r="BJ77" s="56">
        <v>0</v>
      </c>
      <c r="BK77" s="57">
        <v>0</v>
      </c>
      <c r="BL77" s="56">
        <v>0</v>
      </c>
      <c r="BM77" s="57">
        <v>0</v>
      </c>
      <c r="BN77" s="56">
        <v>0</v>
      </c>
      <c r="BO77" s="57">
        <v>0</v>
      </c>
      <c r="BP77" s="56">
        <v>0</v>
      </c>
      <c r="BQ77" s="57">
        <v>0</v>
      </c>
      <c r="BR77" s="56">
        <v>0</v>
      </c>
      <c r="BS77" s="57">
        <v>0</v>
      </c>
      <c r="BT77" s="56">
        <v>0</v>
      </c>
      <c r="BU77" s="57">
        <v>0</v>
      </c>
      <c r="BV77" s="56">
        <v>0</v>
      </c>
      <c r="BW77" s="56">
        <v>0</v>
      </c>
      <c r="BX77" s="56">
        <v>0</v>
      </c>
    </row>
    <row r="78" spans="1:76" ht="12.75">
      <c r="A78" s="48"/>
      <c r="B78" s="141" t="s">
        <v>81</v>
      </c>
      <c r="C78" s="58">
        <v>71</v>
      </c>
      <c r="D78" s="55">
        <v>0</v>
      </c>
      <c r="E78" s="56">
        <v>0</v>
      </c>
      <c r="F78" s="56">
        <v>0</v>
      </c>
      <c r="G78" s="55">
        <v>0</v>
      </c>
      <c r="H78" s="56">
        <v>0</v>
      </c>
      <c r="I78" s="56">
        <v>0</v>
      </c>
      <c r="J78" s="56">
        <v>0</v>
      </c>
      <c r="K78" s="55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7">
        <v>0</v>
      </c>
      <c r="X78" s="56">
        <v>0</v>
      </c>
      <c r="Y78" s="57">
        <v>0</v>
      </c>
      <c r="Z78" s="56">
        <v>0</v>
      </c>
      <c r="AA78" s="57">
        <v>0</v>
      </c>
      <c r="AB78" s="56">
        <v>0</v>
      </c>
      <c r="AC78" s="57">
        <v>0</v>
      </c>
      <c r="AD78" s="56">
        <v>0</v>
      </c>
      <c r="AE78" s="57">
        <v>0</v>
      </c>
      <c r="AF78" s="56">
        <v>0</v>
      </c>
      <c r="AG78" s="57">
        <v>0</v>
      </c>
      <c r="AH78" s="56">
        <v>0</v>
      </c>
      <c r="AI78" s="57">
        <v>0</v>
      </c>
      <c r="AJ78" s="56">
        <v>0</v>
      </c>
      <c r="AK78" s="57">
        <v>0</v>
      </c>
      <c r="AL78" s="56">
        <v>0</v>
      </c>
      <c r="AM78" s="57">
        <v>0</v>
      </c>
      <c r="AN78" s="56">
        <v>0</v>
      </c>
      <c r="AO78" s="57">
        <v>0</v>
      </c>
      <c r="AP78" s="56">
        <v>0</v>
      </c>
      <c r="AQ78" s="57">
        <v>0</v>
      </c>
      <c r="AR78" s="56">
        <v>0</v>
      </c>
      <c r="AS78" s="57">
        <v>0</v>
      </c>
      <c r="AT78" s="56">
        <v>0</v>
      </c>
      <c r="AU78" s="57">
        <v>0</v>
      </c>
      <c r="AV78" s="56">
        <v>0</v>
      </c>
      <c r="AW78" s="57">
        <v>0</v>
      </c>
      <c r="AX78" s="56">
        <v>0</v>
      </c>
      <c r="AY78" s="57">
        <v>0</v>
      </c>
      <c r="AZ78" s="56">
        <v>0</v>
      </c>
      <c r="BA78" s="57">
        <v>0</v>
      </c>
      <c r="BB78" s="56">
        <v>0</v>
      </c>
      <c r="BC78" s="57">
        <v>0</v>
      </c>
      <c r="BD78" s="56">
        <v>0</v>
      </c>
      <c r="BE78" s="57">
        <v>0</v>
      </c>
      <c r="BF78" s="56">
        <v>0</v>
      </c>
      <c r="BG78" s="57">
        <v>0</v>
      </c>
      <c r="BH78" s="56">
        <v>0</v>
      </c>
      <c r="BI78" s="57">
        <v>0</v>
      </c>
      <c r="BJ78" s="56">
        <v>0</v>
      </c>
      <c r="BK78" s="57">
        <v>0</v>
      </c>
      <c r="BL78" s="56">
        <v>0</v>
      </c>
      <c r="BM78" s="57">
        <v>0</v>
      </c>
      <c r="BN78" s="56">
        <v>0</v>
      </c>
      <c r="BO78" s="57">
        <v>0</v>
      </c>
      <c r="BP78" s="56">
        <v>0</v>
      </c>
      <c r="BQ78" s="57">
        <v>0</v>
      </c>
      <c r="BR78" s="56">
        <v>0</v>
      </c>
      <c r="BS78" s="57">
        <v>0</v>
      </c>
      <c r="BT78" s="56">
        <v>0</v>
      </c>
      <c r="BU78" s="57">
        <v>0</v>
      </c>
      <c r="BV78" s="56">
        <v>0</v>
      </c>
      <c r="BW78" s="56">
        <v>0</v>
      </c>
      <c r="BX78" s="56">
        <v>0</v>
      </c>
    </row>
    <row r="79" spans="1:76" ht="12.75">
      <c r="A79" s="48"/>
      <c r="B79" s="141" t="s">
        <v>82</v>
      </c>
      <c r="C79" s="58">
        <v>72</v>
      </c>
      <c r="D79" s="55">
        <v>0</v>
      </c>
      <c r="E79" s="56">
        <v>0</v>
      </c>
      <c r="F79" s="56">
        <v>0</v>
      </c>
      <c r="G79" s="55">
        <v>0</v>
      </c>
      <c r="H79" s="56">
        <v>0</v>
      </c>
      <c r="I79" s="56">
        <v>0</v>
      </c>
      <c r="J79" s="56">
        <v>0</v>
      </c>
      <c r="K79" s="55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7">
        <v>0</v>
      </c>
      <c r="X79" s="56">
        <v>0</v>
      </c>
      <c r="Y79" s="57">
        <v>0</v>
      </c>
      <c r="Z79" s="56">
        <v>0</v>
      </c>
      <c r="AA79" s="57">
        <v>0</v>
      </c>
      <c r="AB79" s="56">
        <v>0</v>
      </c>
      <c r="AC79" s="57">
        <v>0</v>
      </c>
      <c r="AD79" s="56">
        <v>0</v>
      </c>
      <c r="AE79" s="57">
        <v>0</v>
      </c>
      <c r="AF79" s="56">
        <v>0</v>
      </c>
      <c r="AG79" s="57">
        <v>0</v>
      </c>
      <c r="AH79" s="56">
        <v>0</v>
      </c>
      <c r="AI79" s="57">
        <v>0</v>
      </c>
      <c r="AJ79" s="56">
        <v>0</v>
      </c>
      <c r="AK79" s="57">
        <v>0</v>
      </c>
      <c r="AL79" s="56">
        <v>0</v>
      </c>
      <c r="AM79" s="57">
        <v>0</v>
      </c>
      <c r="AN79" s="56">
        <v>0</v>
      </c>
      <c r="AO79" s="57">
        <v>0</v>
      </c>
      <c r="AP79" s="56">
        <v>0</v>
      </c>
      <c r="AQ79" s="57">
        <v>0</v>
      </c>
      <c r="AR79" s="56">
        <v>0</v>
      </c>
      <c r="AS79" s="57">
        <v>0</v>
      </c>
      <c r="AT79" s="56">
        <v>0</v>
      </c>
      <c r="AU79" s="57">
        <v>0</v>
      </c>
      <c r="AV79" s="56">
        <v>0</v>
      </c>
      <c r="AW79" s="57">
        <v>0</v>
      </c>
      <c r="AX79" s="56">
        <v>0</v>
      </c>
      <c r="AY79" s="57">
        <v>0</v>
      </c>
      <c r="AZ79" s="56">
        <v>0</v>
      </c>
      <c r="BA79" s="57">
        <v>0</v>
      </c>
      <c r="BB79" s="56">
        <v>0</v>
      </c>
      <c r="BC79" s="57">
        <v>0</v>
      </c>
      <c r="BD79" s="56">
        <v>0</v>
      </c>
      <c r="BE79" s="57">
        <v>0</v>
      </c>
      <c r="BF79" s="56">
        <v>0</v>
      </c>
      <c r="BG79" s="57">
        <v>0</v>
      </c>
      <c r="BH79" s="56">
        <v>0</v>
      </c>
      <c r="BI79" s="57">
        <v>0</v>
      </c>
      <c r="BJ79" s="56">
        <v>0</v>
      </c>
      <c r="BK79" s="57">
        <v>0</v>
      </c>
      <c r="BL79" s="56">
        <v>0</v>
      </c>
      <c r="BM79" s="57">
        <v>0</v>
      </c>
      <c r="BN79" s="56">
        <v>0</v>
      </c>
      <c r="BO79" s="57">
        <v>0</v>
      </c>
      <c r="BP79" s="56">
        <v>0</v>
      </c>
      <c r="BQ79" s="57">
        <v>0</v>
      </c>
      <c r="BR79" s="56">
        <v>0</v>
      </c>
      <c r="BS79" s="57">
        <v>0</v>
      </c>
      <c r="BT79" s="56">
        <v>0</v>
      </c>
      <c r="BU79" s="57">
        <v>0</v>
      </c>
      <c r="BV79" s="56">
        <v>0</v>
      </c>
      <c r="BW79" s="56">
        <v>0</v>
      </c>
      <c r="BX79" s="56">
        <v>0</v>
      </c>
    </row>
    <row r="80" spans="1:76" ht="12.75">
      <c r="A80" s="48"/>
      <c r="B80" s="142" t="s">
        <v>83</v>
      </c>
      <c r="C80" s="59">
        <v>73</v>
      </c>
      <c r="D80" s="61">
        <v>0</v>
      </c>
      <c r="E80" s="62">
        <v>0</v>
      </c>
      <c r="F80" s="62">
        <v>0</v>
      </c>
      <c r="G80" s="61">
        <v>0</v>
      </c>
      <c r="H80" s="62">
        <v>0</v>
      </c>
      <c r="I80" s="62">
        <v>0</v>
      </c>
      <c r="J80" s="62">
        <v>0</v>
      </c>
      <c r="K80" s="61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3">
        <v>0</v>
      </c>
      <c r="X80" s="62">
        <v>0</v>
      </c>
      <c r="Y80" s="63">
        <v>0</v>
      </c>
      <c r="Z80" s="62">
        <v>0</v>
      </c>
      <c r="AA80" s="63">
        <v>0</v>
      </c>
      <c r="AB80" s="62">
        <v>0</v>
      </c>
      <c r="AC80" s="63">
        <v>0</v>
      </c>
      <c r="AD80" s="62">
        <v>0</v>
      </c>
      <c r="AE80" s="63">
        <v>0</v>
      </c>
      <c r="AF80" s="62">
        <v>0</v>
      </c>
      <c r="AG80" s="63">
        <v>0</v>
      </c>
      <c r="AH80" s="62">
        <v>0</v>
      </c>
      <c r="AI80" s="63">
        <v>0</v>
      </c>
      <c r="AJ80" s="62">
        <v>0</v>
      </c>
      <c r="AK80" s="63">
        <v>0</v>
      </c>
      <c r="AL80" s="62">
        <v>0</v>
      </c>
      <c r="AM80" s="63">
        <v>0</v>
      </c>
      <c r="AN80" s="62">
        <v>0</v>
      </c>
      <c r="AO80" s="63">
        <v>0</v>
      </c>
      <c r="AP80" s="62">
        <v>0</v>
      </c>
      <c r="AQ80" s="63">
        <v>0</v>
      </c>
      <c r="AR80" s="62">
        <v>0</v>
      </c>
      <c r="AS80" s="63">
        <v>0</v>
      </c>
      <c r="AT80" s="62">
        <v>0</v>
      </c>
      <c r="AU80" s="63">
        <v>0</v>
      </c>
      <c r="AV80" s="62">
        <v>0</v>
      </c>
      <c r="AW80" s="63">
        <v>0</v>
      </c>
      <c r="AX80" s="62">
        <v>0</v>
      </c>
      <c r="AY80" s="63">
        <v>0</v>
      </c>
      <c r="AZ80" s="62">
        <v>0</v>
      </c>
      <c r="BA80" s="63">
        <v>0</v>
      </c>
      <c r="BB80" s="62">
        <v>0</v>
      </c>
      <c r="BC80" s="63">
        <v>0</v>
      </c>
      <c r="BD80" s="62">
        <v>0</v>
      </c>
      <c r="BE80" s="63">
        <v>0</v>
      </c>
      <c r="BF80" s="62">
        <v>0</v>
      </c>
      <c r="BG80" s="63">
        <v>0</v>
      </c>
      <c r="BH80" s="62">
        <v>0</v>
      </c>
      <c r="BI80" s="63">
        <v>0</v>
      </c>
      <c r="BJ80" s="62">
        <v>0</v>
      </c>
      <c r="BK80" s="63">
        <v>0</v>
      </c>
      <c r="BL80" s="62">
        <v>0</v>
      </c>
      <c r="BM80" s="63">
        <v>0</v>
      </c>
      <c r="BN80" s="62">
        <v>0</v>
      </c>
      <c r="BO80" s="63">
        <v>0</v>
      </c>
      <c r="BP80" s="62">
        <v>0</v>
      </c>
      <c r="BQ80" s="63">
        <v>0</v>
      </c>
      <c r="BR80" s="62">
        <v>0</v>
      </c>
      <c r="BS80" s="63">
        <v>0</v>
      </c>
      <c r="BT80" s="62">
        <v>0</v>
      </c>
      <c r="BU80" s="63">
        <v>0</v>
      </c>
      <c r="BV80" s="62">
        <v>0</v>
      </c>
      <c r="BW80" s="62">
        <v>0</v>
      </c>
      <c r="BX80" s="62">
        <v>0</v>
      </c>
    </row>
    <row r="81" spans="1:76" s="49" customFormat="1" ht="12.75" customHeight="1">
      <c r="A81" s="67"/>
      <c r="B81" s="133"/>
      <c r="C81" s="14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</row>
    <row r="82" spans="2:76" s="67" customFormat="1" ht="12.75" customHeight="1">
      <c r="B82" s="134"/>
      <c r="C82" s="148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</row>
    <row r="83" spans="1:76" s="49" customFormat="1" ht="12.75" customHeight="1">
      <c r="A83" s="67"/>
      <c r="B83" s="133"/>
      <c r="C83" s="148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</row>
    <row r="84" spans="1:205" s="49" customFormat="1" ht="12.75" customHeight="1">
      <c r="A84" s="67"/>
      <c r="B84" s="133"/>
      <c r="C84" s="149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</row>
    <row r="85" spans="1:76" s="49" customFormat="1" ht="12.75" customHeight="1">
      <c r="A85" s="67"/>
      <c r="B85" s="133"/>
      <c r="C85" s="149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</row>
    <row r="86" spans="1:76" s="70" customFormat="1" ht="12.75" customHeight="1">
      <c r="A86" s="182"/>
      <c r="B86" s="135"/>
      <c r="C86" s="71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</row>
    <row r="87" spans="1:76" s="70" customFormat="1" ht="12.75" customHeight="1">
      <c r="A87" s="182"/>
      <c r="B87" s="135"/>
      <c r="C87" s="71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</row>
    <row r="88" spans="1:2" s="49" customFormat="1" ht="12.75">
      <c r="A88" s="67"/>
      <c r="B88" s="133"/>
    </row>
    <row r="89" s="49" customFormat="1" ht="12.75">
      <c r="B89" s="133"/>
    </row>
    <row r="90" s="49" customFormat="1" ht="12.75">
      <c r="B90" s="133"/>
    </row>
    <row r="91" s="49" customFormat="1" ht="12.75">
      <c r="B91" s="133"/>
    </row>
    <row r="92" s="49" customFormat="1" ht="12.75">
      <c r="B92" s="133"/>
    </row>
    <row r="93" s="49" customFormat="1" ht="12.75">
      <c r="B93" s="133"/>
    </row>
    <row r="94" s="49" customFormat="1" ht="12.75">
      <c r="B94" s="133"/>
    </row>
    <row r="95" s="49" customFormat="1" ht="12.75">
      <c r="B95" s="133"/>
    </row>
    <row r="96" s="49" customFormat="1" ht="12.75">
      <c r="B96" s="133"/>
    </row>
    <row r="97" s="49" customFormat="1" ht="12.75">
      <c r="B97" s="133"/>
    </row>
    <row r="98" s="49" customFormat="1" ht="12.75">
      <c r="B98" s="133"/>
    </row>
    <row r="99" spans="2:3" ht="12.75">
      <c r="B99" s="133"/>
      <c r="C99" s="49"/>
    </row>
    <row r="100" spans="2:3" ht="12.75">
      <c r="B100" s="133"/>
      <c r="C100" s="49"/>
    </row>
    <row r="101" spans="2:3" ht="12.75">
      <c r="B101" s="133"/>
      <c r="C101" s="49"/>
    </row>
    <row r="102" spans="2:3" ht="12.75">
      <c r="B102" s="133"/>
      <c r="C102" s="49"/>
    </row>
    <row r="103" spans="2:3" ht="12.75">
      <c r="B103" s="133"/>
      <c r="C103" s="49"/>
    </row>
    <row r="104" spans="2:3" ht="12.75">
      <c r="B104" s="133"/>
      <c r="C104" s="49"/>
    </row>
    <row r="105" spans="2:3" ht="12.75">
      <c r="B105" s="133"/>
      <c r="C105" s="49"/>
    </row>
    <row r="106" spans="2:3" ht="12.75">
      <c r="B106" s="133"/>
      <c r="C106" s="49"/>
    </row>
    <row r="107" spans="2:3" ht="12.75">
      <c r="B107" s="133"/>
      <c r="C107" s="49"/>
    </row>
    <row r="108" spans="2:3" ht="12.75">
      <c r="B108" s="133"/>
      <c r="C108" s="49"/>
    </row>
    <row r="109" spans="2:3" ht="12.75">
      <c r="B109" s="133"/>
      <c r="C109" s="49"/>
    </row>
    <row r="110" spans="2:3" ht="12.75">
      <c r="B110" s="133"/>
      <c r="C110" s="49"/>
    </row>
    <row r="111" spans="2:3" ht="12.75">
      <c r="B111" s="133"/>
      <c r="C111" s="49"/>
    </row>
    <row r="112" spans="2:3" ht="12.75">
      <c r="B112" s="133"/>
      <c r="C112" s="49"/>
    </row>
    <row r="113" spans="2:3" ht="12.75">
      <c r="B113" s="133"/>
      <c r="C113" s="49"/>
    </row>
    <row r="114" spans="2:3" ht="12.75">
      <c r="B114" s="133"/>
      <c r="C114" s="49"/>
    </row>
    <row r="115" spans="2:3" ht="12.75">
      <c r="B115" s="133"/>
      <c r="C115" s="49"/>
    </row>
    <row r="116" spans="2:3" ht="12.75">
      <c r="B116" s="133"/>
      <c r="C116" s="49"/>
    </row>
    <row r="117" spans="2:3" ht="12.75">
      <c r="B117" s="133"/>
      <c r="C117" s="49"/>
    </row>
    <row r="118" spans="2:3" ht="12.75">
      <c r="B118" s="133"/>
      <c r="C118" s="49"/>
    </row>
    <row r="119" spans="2:3" ht="12.75">
      <c r="B119" s="133"/>
      <c r="C119" s="49"/>
    </row>
    <row r="120" spans="2:3" ht="12.75">
      <c r="B120" s="133"/>
      <c r="C120" s="49"/>
    </row>
    <row r="121" spans="2:3" ht="12.75">
      <c r="B121" s="133"/>
      <c r="C121" s="49"/>
    </row>
    <row r="122" spans="2:3" ht="12.75">
      <c r="B122" s="133"/>
      <c r="C122" s="49"/>
    </row>
    <row r="123" spans="2:3" ht="12.75">
      <c r="B123" s="133"/>
      <c r="C123" s="49"/>
    </row>
    <row r="124" spans="2:3" ht="12.75">
      <c r="B124" s="133"/>
      <c r="C124" s="49"/>
    </row>
    <row r="125" spans="2:3" ht="12.75">
      <c r="B125" s="133"/>
      <c r="C125" s="49"/>
    </row>
    <row r="126" spans="2:3" ht="12.75">
      <c r="B126" s="133"/>
      <c r="C126" s="49"/>
    </row>
    <row r="127" spans="2:3" ht="12.75">
      <c r="B127" s="133"/>
      <c r="C127" s="49"/>
    </row>
    <row r="128" spans="2:3" ht="12.75">
      <c r="B128" s="133"/>
      <c r="C128" s="49"/>
    </row>
    <row r="129" spans="2:3" ht="12.75">
      <c r="B129" s="133"/>
      <c r="C129" s="49"/>
    </row>
    <row r="130" spans="2:3" ht="12.75">
      <c r="B130" s="133"/>
      <c r="C130" s="49"/>
    </row>
    <row r="131" spans="2:3" ht="12.75">
      <c r="B131" s="133"/>
      <c r="C131" s="49"/>
    </row>
    <row r="132" spans="2:3" ht="12.75">
      <c r="B132" s="133"/>
      <c r="C132" s="49"/>
    </row>
    <row r="133" spans="2:3" ht="12.75">
      <c r="B133" s="133"/>
      <c r="C133" s="49"/>
    </row>
    <row r="134" spans="2:3" ht="12.75">
      <c r="B134" s="133"/>
      <c r="C134" s="49"/>
    </row>
    <row r="135" spans="2:3" ht="12.75">
      <c r="B135" s="133"/>
      <c r="C135" s="49"/>
    </row>
    <row r="136" spans="2:3" ht="12.75">
      <c r="B136" s="133"/>
      <c r="C136" s="49"/>
    </row>
    <row r="137" spans="2:3" ht="12.75">
      <c r="B137" s="133"/>
      <c r="C137" s="49"/>
    </row>
    <row r="138" spans="2:3" ht="12.75">
      <c r="B138" s="133"/>
      <c r="C138" s="49"/>
    </row>
    <row r="139" spans="2:3" ht="12.75">
      <c r="B139" s="133"/>
      <c r="C139" s="49"/>
    </row>
    <row r="140" spans="2:3" ht="12.75">
      <c r="B140" s="133"/>
      <c r="C140" s="49"/>
    </row>
    <row r="141" spans="2:3" ht="12.75">
      <c r="B141" s="133"/>
      <c r="C141" s="49"/>
    </row>
    <row r="142" spans="2:3" ht="12.75">
      <c r="B142" s="133"/>
      <c r="C142" s="49"/>
    </row>
    <row r="143" spans="2:3" ht="12.75">
      <c r="B143" s="133"/>
      <c r="C143" s="49"/>
    </row>
    <row r="144" spans="2:3" ht="12.75">
      <c r="B144" s="133"/>
      <c r="C144" s="49"/>
    </row>
    <row r="145" spans="2:3" ht="12.75">
      <c r="B145" s="133"/>
      <c r="C145" s="49"/>
    </row>
    <row r="146" spans="2:3" ht="12.75">
      <c r="B146" s="133"/>
      <c r="C146" s="49"/>
    </row>
    <row r="147" spans="2:3" ht="12.75">
      <c r="B147" s="133"/>
      <c r="C147" s="49"/>
    </row>
    <row r="148" spans="2:3" ht="12.75">
      <c r="B148" s="133"/>
      <c r="C148" s="49"/>
    </row>
    <row r="149" spans="2:3" ht="12.75">
      <c r="B149" s="133"/>
      <c r="C149" s="49"/>
    </row>
    <row r="150" spans="2:3" ht="12.75">
      <c r="B150" s="133"/>
      <c r="C150" s="49"/>
    </row>
    <row r="151" spans="2:3" ht="12.75">
      <c r="B151" s="133"/>
      <c r="C151" s="49"/>
    </row>
    <row r="152" spans="2:3" ht="12.75">
      <c r="B152" s="133"/>
      <c r="C152" s="49"/>
    </row>
    <row r="153" spans="2:3" ht="12.75">
      <c r="B153" s="133"/>
      <c r="C153" s="49"/>
    </row>
    <row r="154" spans="2:3" ht="12.75">
      <c r="B154" s="133"/>
      <c r="C154" s="49"/>
    </row>
    <row r="155" spans="2:3" ht="12.75">
      <c r="B155" s="133"/>
      <c r="C155" s="49"/>
    </row>
    <row r="156" spans="2:3" ht="12.75">
      <c r="B156" s="133"/>
      <c r="C156" s="49"/>
    </row>
    <row r="157" spans="2:3" ht="12.75">
      <c r="B157" s="133"/>
      <c r="C157" s="49"/>
    </row>
    <row r="158" spans="2:3" ht="12.75">
      <c r="B158" s="133"/>
      <c r="C158" s="49"/>
    </row>
    <row r="159" spans="2:3" ht="12.75">
      <c r="B159" s="133"/>
      <c r="C159" s="49"/>
    </row>
    <row r="160" spans="2:3" ht="12.75">
      <c r="B160" s="133"/>
      <c r="C160" s="49"/>
    </row>
    <row r="161" spans="2:3" ht="12.75">
      <c r="B161" s="133"/>
      <c r="C161" s="49"/>
    </row>
    <row r="162" spans="2:3" ht="12.75">
      <c r="B162" s="133"/>
      <c r="C162" s="49"/>
    </row>
    <row r="163" spans="2:3" ht="12.75">
      <c r="B163" s="133"/>
      <c r="C163" s="49"/>
    </row>
    <row r="164" spans="2:3" ht="12.75">
      <c r="B164" s="133"/>
      <c r="C164" s="49"/>
    </row>
    <row r="165" spans="2:3" ht="12.75">
      <c r="B165" s="133"/>
      <c r="C165" s="49"/>
    </row>
    <row r="166" spans="2:3" ht="12.75">
      <c r="B166" s="133"/>
      <c r="C166" s="49"/>
    </row>
    <row r="167" spans="2:3" ht="12.75">
      <c r="B167" s="133"/>
      <c r="C167" s="49"/>
    </row>
    <row r="168" spans="2:3" ht="12.75">
      <c r="B168" s="133"/>
      <c r="C168" s="49"/>
    </row>
    <row r="169" spans="2:3" ht="12.75">
      <c r="B169" s="133"/>
      <c r="C169" s="49"/>
    </row>
    <row r="170" spans="2:3" ht="12.75">
      <c r="B170" s="133"/>
      <c r="C170" s="49"/>
    </row>
    <row r="171" spans="2:3" ht="12.75">
      <c r="B171" s="133"/>
      <c r="C171" s="49"/>
    </row>
    <row r="172" spans="2:3" ht="12.75">
      <c r="B172" s="133"/>
      <c r="C172" s="49"/>
    </row>
    <row r="173" spans="2:3" ht="12.75">
      <c r="B173" s="133"/>
      <c r="C173" s="49"/>
    </row>
    <row r="174" spans="2:3" ht="12.75">
      <c r="B174" s="133"/>
      <c r="C174" s="49"/>
    </row>
    <row r="175" spans="2:3" ht="12.75">
      <c r="B175" s="133"/>
      <c r="C175" s="49"/>
    </row>
    <row r="176" spans="2:3" ht="12.75">
      <c r="B176" s="133"/>
      <c r="C176" s="49"/>
    </row>
    <row r="177" spans="2:3" ht="12.75">
      <c r="B177" s="133"/>
      <c r="C177" s="49"/>
    </row>
    <row r="178" spans="2:3" ht="12.75">
      <c r="B178" s="133"/>
      <c r="C178" s="49"/>
    </row>
    <row r="179" spans="2:3" ht="12.75">
      <c r="B179" s="133"/>
      <c r="C179" s="49"/>
    </row>
    <row r="180" spans="2:3" ht="12.75">
      <c r="B180" s="133"/>
      <c r="C180" s="49"/>
    </row>
    <row r="181" spans="2:3" ht="12.75">
      <c r="B181" s="133"/>
      <c r="C181" s="49"/>
    </row>
    <row r="182" spans="2:3" ht="12.75">
      <c r="B182" s="133"/>
      <c r="C182" s="49"/>
    </row>
    <row r="183" spans="2:3" ht="12.75">
      <c r="B183" s="133"/>
      <c r="C183" s="49"/>
    </row>
    <row r="184" spans="2:3" ht="12.75">
      <c r="B184" s="133"/>
      <c r="C184" s="49"/>
    </row>
    <row r="185" spans="2:3" ht="12.75">
      <c r="B185" s="133"/>
      <c r="C185" s="49"/>
    </row>
    <row r="186" spans="2:3" ht="12.75">
      <c r="B186" s="133"/>
      <c r="C186" s="49"/>
    </row>
    <row r="187" spans="2:3" ht="12.75">
      <c r="B187" s="133"/>
      <c r="C187" s="49"/>
    </row>
    <row r="188" spans="2:3" ht="12.75">
      <c r="B188" s="133"/>
      <c r="C188" s="49"/>
    </row>
    <row r="189" spans="2:3" ht="12.75">
      <c r="B189" s="133"/>
      <c r="C189" s="49"/>
    </row>
    <row r="190" spans="2:3" ht="12.75">
      <c r="B190" s="133"/>
      <c r="C190" s="49"/>
    </row>
    <row r="191" spans="2:3" ht="12.75">
      <c r="B191" s="133"/>
      <c r="C191" s="49"/>
    </row>
    <row r="192" spans="2:3" ht="12.75">
      <c r="B192" s="133"/>
      <c r="C192" s="49"/>
    </row>
    <row r="193" spans="2:3" ht="12.75">
      <c r="B193" s="133"/>
      <c r="C193" s="49"/>
    </row>
    <row r="194" spans="2:3" ht="12.75">
      <c r="B194" s="133"/>
      <c r="C194" s="49"/>
    </row>
    <row r="195" spans="2:3" ht="12.75">
      <c r="B195" s="133"/>
      <c r="C195" s="49"/>
    </row>
    <row r="196" spans="2:3" ht="12.75">
      <c r="B196" s="133"/>
      <c r="C196" s="49"/>
    </row>
    <row r="197" spans="2:3" ht="12.75">
      <c r="B197" s="133"/>
      <c r="C197" s="49"/>
    </row>
    <row r="198" spans="2:3" ht="12.75">
      <c r="B198" s="133"/>
      <c r="C198" s="49"/>
    </row>
    <row r="199" spans="2:3" ht="12.75">
      <c r="B199" s="133"/>
      <c r="C199" s="49"/>
    </row>
    <row r="200" spans="2:3" ht="12.75">
      <c r="B200" s="133"/>
      <c r="C200" s="49"/>
    </row>
    <row r="201" spans="2:3" ht="12.75">
      <c r="B201" s="133"/>
      <c r="C201" s="49"/>
    </row>
    <row r="202" spans="2:3" ht="12.75">
      <c r="B202" s="133"/>
      <c r="C202" s="49"/>
    </row>
    <row r="203" spans="2:3" ht="12.75">
      <c r="B203" s="133"/>
      <c r="C203" s="49"/>
    </row>
    <row r="204" spans="2:3" ht="12.75">
      <c r="B204" s="133"/>
      <c r="C204" s="49"/>
    </row>
    <row r="205" spans="2:3" ht="12.75">
      <c r="B205" s="133"/>
      <c r="C205" s="49"/>
    </row>
    <row r="206" spans="2:3" ht="12.75">
      <c r="B206" s="133"/>
      <c r="C206" s="49"/>
    </row>
    <row r="207" spans="2:3" ht="12.75">
      <c r="B207" s="133"/>
      <c r="C207" s="49"/>
    </row>
    <row r="208" spans="2:3" ht="12.75">
      <c r="B208" s="133"/>
      <c r="C208" s="49"/>
    </row>
    <row r="209" spans="2:3" ht="12.75">
      <c r="B209" s="133"/>
      <c r="C209" s="49"/>
    </row>
    <row r="210" spans="2:3" ht="12.75">
      <c r="B210" s="133"/>
      <c r="C210" s="49"/>
    </row>
    <row r="211" spans="2:3" ht="12.75">
      <c r="B211" s="133"/>
      <c r="C211" s="49"/>
    </row>
    <row r="212" spans="2:3" ht="12.75">
      <c r="B212" s="133"/>
      <c r="C212" s="49"/>
    </row>
    <row r="213" spans="2:3" ht="12.75">
      <c r="B213" s="133"/>
      <c r="C213" s="49"/>
    </row>
    <row r="214" spans="2:3" ht="12.75">
      <c r="B214" s="133"/>
      <c r="C214" s="49"/>
    </row>
    <row r="215" spans="2:3" ht="12.75">
      <c r="B215" s="133"/>
      <c r="C215" s="49"/>
    </row>
    <row r="216" spans="2:3" ht="12.75">
      <c r="B216" s="133"/>
      <c r="C216" s="49"/>
    </row>
    <row r="217" spans="2:3" ht="12.75">
      <c r="B217" s="133"/>
      <c r="C217" s="49"/>
    </row>
    <row r="218" spans="2:3" ht="12.75">
      <c r="B218" s="133"/>
      <c r="C218" s="49"/>
    </row>
    <row r="219" spans="2:3" ht="12.75">
      <c r="B219" s="133"/>
      <c r="C219" s="49"/>
    </row>
    <row r="220" spans="2:3" ht="12.75">
      <c r="B220" s="133"/>
      <c r="C220" s="49"/>
    </row>
    <row r="221" spans="2:3" ht="12.75">
      <c r="B221" s="133"/>
      <c r="C221" s="49"/>
    </row>
    <row r="222" spans="2:3" ht="12.75">
      <c r="B222" s="133"/>
      <c r="C222" s="49"/>
    </row>
    <row r="223" spans="2:3" ht="12.75">
      <c r="B223" s="133"/>
      <c r="C223" s="49"/>
    </row>
    <row r="224" spans="2:3" ht="12.75">
      <c r="B224" s="133"/>
      <c r="C224" s="49"/>
    </row>
    <row r="225" spans="2:3" ht="12.75">
      <c r="B225" s="133"/>
      <c r="C225" s="49"/>
    </row>
    <row r="226" spans="2:3" ht="12.75">
      <c r="B226" s="133"/>
      <c r="C226" s="49"/>
    </row>
    <row r="227" spans="2:3" ht="12.75">
      <c r="B227" s="133"/>
      <c r="C227" s="49"/>
    </row>
    <row r="228" spans="2:3" ht="12.75">
      <c r="B228" s="133"/>
      <c r="C228" s="49"/>
    </row>
    <row r="229" spans="2:3" ht="12.75">
      <c r="B229" s="133"/>
      <c r="C229" s="49"/>
    </row>
    <row r="230" spans="2:3" ht="12.75">
      <c r="B230" s="133"/>
      <c r="C230" s="49"/>
    </row>
    <row r="231" spans="2:3" ht="12.75">
      <c r="B231" s="133"/>
      <c r="C231" s="49"/>
    </row>
    <row r="232" spans="2:3" ht="12.75">
      <c r="B232" s="133"/>
      <c r="C232" s="49"/>
    </row>
    <row r="233" spans="2:3" ht="12.75">
      <c r="B233" s="133"/>
      <c r="C233" s="49"/>
    </row>
    <row r="234" spans="2:3" ht="12.75">
      <c r="B234" s="133"/>
      <c r="C234" s="49"/>
    </row>
    <row r="235" spans="2:3" ht="12.75">
      <c r="B235" s="133"/>
      <c r="C235" s="49"/>
    </row>
    <row r="236" spans="2:3" ht="12.75">
      <c r="B236" s="133"/>
      <c r="C236" s="49"/>
    </row>
    <row r="237" spans="2:3" ht="12.75">
      <c r="B237" s="133"/>
      <c r="C237" s="49"/>
    </row>
    <row r="238" spans="2:3" ht="12.75">
      <c r="B238" s="133"/>
      <c r="C238" s="49"/>
    </row>
    <row r="239" spans="2:3" ht="12.75">
      <c r="B239" s="133"/>
      <c r="C239" s="49"/>
    </row>
    <row r="240" spans="2:3" ht="12.75">
      <c r="B240" s="133"/>
      <c r="C240" s="49"/>
    </row>
    <row r="241" spans="2:3" ht="12.75">
      <c r="B241" s="133"/>
      <c r="C241" s="49"/>
    </row>
    <row r="242" spans="2:3" ht="12.75">
      <c r="B242" s="133"/>
      <c r="C242" s="49"/>
    </row>
    <row r="243" spans="2:3" ht="12.75">
      <c r="B243" s="133"/>
      <c r="C243" s="49"/>
    </row>
    <row r="244" spans="2:3" ht="12.75">
      <c r="B244" s="133"/>
      <c r="C244" s="49"/>
    </row>
    <row r="245" spans="2:3" ht="12.75">
      <c r="B245" s="133"/>
      <c r="C245" s="49"/>
    </row>
    <row r="246" spans="2:3" ht="12.75">
      <c r="B246" s="133"/>
      <c r="C246" s="49"/>
    </row>
    <row r="247" spans="2:3" ht="12.75">
      <c r="B247" s="133"/>
      <c r="C247" s="49"/>
    </row>
    <row r="248" spans="2:3" ht="12.75">
      <c r="B248" s="133"/>
      <c r="C248" s="49"/>
    </row>
    <row r="249" spans="2:3" ht="12.75">
      <c r="B249" s="133"/>
      <c r="C249" s="49"/>
    </row>
    <row r="250" spans="2:3" ht="12.75">
      <c r="B250" s="133"/>
      <c r="C250" s="49"/>
    </row>
    <row r="251" spans="2:3" ht="12.75">
      <c r="B251" s="133"/>
      <c r="C251" s="49"/>
    </row>
    <row r="252" spans="2:3" ht="12.75">
      <c r="B252" s="133"/>
      <c r="C252" s="49"/>
    </row>
    <row r="253" spans="2:3" ht="12.75">
      <c r="B253" s="133"/>
      <c r="C253" s="49"/>
    </row>
    <row r="254" spans="2:3" ht="12.75">
      <c r="B254" s="133"/>
      <c r="C254" s="49"/>
    </row>
    <row r="255" spans="2:3" ht="12.75">
      <c r="B255" s="133"/>
      <c r="C255" s="49"/>
    </row>
    <row r="256" spans="2:3" ht="12.75">
      <c r="B256" s="133"/>
      <c r="C256" s="49"/>
    </row>
    <row r="257" spans="2:3" ht="12.75">
      <c r="B257" s="133"/>
      <c r="C257" s="49"/>
    </row>
    <row r="258" spans="2:3" ht="12.75">
      <c r="B258" s="133"/>
      <c r="C258" s="49"/>
    </row>
    <row r="259" spans="2:3" ht="12.75">
      <c r="B259" s="133"/>
      <c r="C259" s="49"/>
    </row>
    <row r="260" spans="2:3" ht="12.75">
      <c r="B260" s="133"/>
      <c r="C260" s="49"/>
    </row>
    <row r="261" spans="2:3" ht="12.75">
      <c r="B261" s="133"/>
      <c r="C261" s="49"/>
    </row>
    <row r="262" spans="2:3" ht="12.75">
      <c r="B262" s="133"/>
      <c r="C262" s="49"/>
    </row>
    <row r="263" spans="2:3" ht="12.75">
      <c r="B263" s="133"/>
      <c r="C263" s="49"/>
    </row>
    <row r="264" spans="2:3" ht="12.75">
      <c r="B264" s="133"/>
      <c r="C264" s="49"/>
    </row>
    <row r="265" spans="2:3" ht="12.75">
      <c r="B265" s="133"/>
      <c r="C265" s="49"/>
    </row>
    <row r="266" spans="2:3" ht="12.75">
      <c r="B266" s="133"/>
      <c r="C266" s="49"/>
    </row>
    <row r="267" spans="2:3" ht="12.75">
      <c r="B267" s="133"/>
      <c r="C267" s="49"/>
    </row>
    <row r="268" spans="2:3" ht="12.75">
      <c r="B268" s="133"/>
      <c r="C268" s="49"/>
    </row>
    <row r="269" spans="2:3" ht="12.75">
      <c r="B269" s="133"/>
      <c r="C269" s="49"/>
    </row>
    <row r="270" spans="2:3" ht="12.75">
      <c r="B270" s="133"/>
      <c r="C270" s="49"/>
    </row>
    <row r="271" spans="2:3" ht="12.75">
      <c r="B271" s="133"/>
      <c r="C271" s="49"/>
    </row>
    <row r="272" spans="2:3" ht="12.75">
      <c r="B272" s="133"/>
      <c r="C272" s="49"/>
    </row>
    <row r="273" spans="2:3" ht="12.75">
      <c r="B273" s="133"/>
      <c r="C273" s="49"/>
    </row>
    <row r="274" spans="2:3" ht="12.75">
      <c r="B274" s="133"/>
      <c r="C274" s="49"/>
    </row>
    <row r="275" spans="2:3" ht="12.75">
      <c r="B275" s="133"/>
      <c r="C275" s="49"/>
    </row>
    <row r="276" spans="2:3" ht="12.75">
      <c r="B276" s="133"/>
      <c r="C276" s="49"/>
    </row>
    <row r="277" spans="2:3" ht="12.75">
      <c r="B277" s="133"/>
      <c r="C277" s="49"/>
    </row>
    <row r="278" spans="2:3" ht="12.75">
      <c r="B278" s="133"/>
      <c r="C278" s="49"/>
    </row>
    <row r="279" spans="2:3" ht="12.75">
      <c r="B279" s="133"/>
      <c r="C279" s="49"/>
    </row>
    <row r="280" spans="2:3" ht="12.75">
      <c r="B280" s="133"/>
      <c r="C280" s="49"/>
    </row>
    <row r="281" spans="2:3" ht="12.75">
      <c r="B281" s="133"/>
      <c r="C281" s="49"/>
    </row>
    <row r="282" spans="2:3" ht="12.75">
      <c r="B282" s="133"/>
      <c r="C282" s="49"/>
    </row>
    <row r="283" spans="2:3" ht="12.75">
      <c r="B283" s="133"/>
      <c r="C283" s="49"/>
    </row>
    <row r="284" spans="2:3" ht="12.75">
      <c r="B284" s="133"/>
      <c r="C284" s="49"/>
    </row>
    <row r="285" spans="2:3" ht="12.75">
      <c r="B285" s="133"/>
      <c r="C285" s="49"/>
    </row>
    <row r="286" spans="2:3" ht="12.75">
      <c r="B286" s="133"/>
      <c r="C286" s="49"/>
    </row>
    <row r="287" spans="2:3" ht="12.75">
      <c r="B287" s="133"/>
      <c r="C287" s="49"/>
    </row>
    <row r="288" spans="2:3" ht="12.75">
      <c r="B288" s="133"/>
      <c r="C288" s="49"/>
    </row>
    <row r="289" spans="2:3" ht="12.75">
      <c r="B289" s="133"/>
      <c r="C289" s="49"/>
    </row>
    <row r="290" spans="2:3" ht="12.75">
      <c r="B290" s="133"/>
      <c r="C290" s="49"/>
    </row>
    <row r="291" spans="2:3" ht="12.75">
      <c r="B291" s="133"/>
      <c r="C291" s="49"/>
    </row>
    <row r="292" spans="2:3" ht="12.75">
      <c r="B292" s="133"/>
      <c r="C292" s="49"/>
    </row>
    <row r="293" spans="2:3" ht="12.75">
      <c r="B293" s="133"/>
      <c r="C293" s="49"/>
    </row>
    <row r="294" spans="2:3" ht="12.75">
      <c r="B294" s="133"/>
      <c r="C294" s="49"/>
    </row>
    <row r="295" spans="2:3" ht="12.75">
      <c r="B295" s="133"/>
      <c r="C295" s="49"/>
    </row>
    <row r="296" spans="2:3" ht="12.75">
      <c r="B296" s="133"/>
      <c r="C296" s="49"/>
    </row>
    <row r="297" spans="2:3" ht="12.75">
      <c r="B297" s="133"/>
      <c r="C297" s="49"/>
    </row>
    <row r="298" spans="2:3" ht="12.75">
      <c r="B298" s="133"/>
      <c r="C298" s="49"/>
    </row>
    <row r="299" spans="2:3" ht="12.75">
      <c r="B299" s="133"/>
      <c r="C299" s="49"/>
    </row>
    <row r="300" spans="2:3" ht="12.75">
      <c r="B300" s="133"/>
      <c r="C300" s="49"/>
    </row>
    <row r="301" spans="2:3" ht="12.75">
      <c r="B301" s="133"/>
      <c r="C301" s="49"/>
    </row>
    <row r="302" spans="2:3" ht="12.75">
      <c r="B302" s="133"/>
      <c r="C302" s="49"/>
    </row>
    <row r="303" spans="2:3" ht="12.75">
      <c r="B303" s="133"/>
      <c r="C303" s="49"/>
    </row>
    <row r="304" spans="2:3" ht="12.75">
      <c r="B304" s="133"/>
      <c r="C304" s="49"/>
    </row>
    <row r="305" spans="2:3" ht="12.75">
      <c r="B305" s="133"/>
      <c r="C305" s="49"/>
    </row>
    <row r="306" spans="2:3" ht="12.75">
      <c r="B306" s="133"/>
      <c r="C306" s="49"/>
    </row>
    <row r="307" spans="2:3" ht="12.75">
      <c r="B307" s="133"/>
      <c r="C307" s="49"/>
    </row>
    <row r="308" spans="2:3" ht="12.75">
      <c r="B308" s="133"/>
      <c r="C308" s="49"/>
    </row>
    <row r="309" spans="2:3" ht="12.75">
      <c r="B309" s="133"/>
      <c r="C309" s="49"/>
    </row>
    <row r="310" spans="2:3" ht="12.75">
      <c r="B310" s="133"/>
      <c r="C310" s="49"/>
    </row>
    <row r="311" spans="2:3" ht="12.75">
      <c r="B311" s="133"/>
      <c r="C311" s="49"/>
    </row>
    <row r="312" spans="2:3" ht="12.75">
      <c r="B312" s="133"/>
      <c r="C312" s="49"/>
    </row>
    <row r="313" spans="2:3" ht="12.75">
      <c r="B313" s="133"/>
      <c r="C313" s="49"/>
    </row>
    <row r="314" spans="2:3" ht="12.75">
      <c r="B314" s="133"/>
      <c r="C314" s="49"/>
    </row>
    <row r="315" spans="2:3" ht="12.75">
      <c r="B315" s="133"/>
      <c r="C315" s="49"/>
    </row>
    <row r="316" spans="2:3" ht="12.75">
      <c r="B316" s="133"/>
      <c r="C316" s="49"/>
    </row>
    <row r="317" spans="2:3" ht="12.75">
      <c r="B317" s="133"/>
      <c r="C317" s="49"/>
    </row>
    <row r="318" spans="2:3" ht="12.75">
      <c r="B318" s="133"/>
      <c r="C318" s="49"/>
    </row>
    <row r="319" spans="2:3" ht="12.75">
      <c r="B319" s="133"/>
      <c r="C319" s="49"/>
    </row>
    <row r="320" spans="2:3" ht="12.75">
      <c r="B320" s="133"/>
      <c r="C320" s="49"/>
    </row>
    <row r="321" spans="2:3" ht="12.75">
      <c r="B321" s="133"/>
      <c r="C321" s="49"/>
    </row>
    <row r="322" spans="2:3" ht="12.75">
      <c r="B322" s="133"/>
      <c r="C322" s="49"/>
    </row>
    <row r="323" spans="2:3" ht="12.75">
      <c r="B323" s="133"/>
      <c r="C323" s="49"/>
    </row>
    <row r="324" spans="2:3" ht="12.75">
      <c r="B324" s="133"/>
      <c r="C324" s="49"/>
    </row>
    <row r="325" spans="2:3" ht="12.75">
      <c r="B325" s="133"/>
      <c r="C325" s="49"/>
    </row>
    <row r="326" spans="2:3" ht="12.75">
      <c r="B326" s="133"/>
      <c r="C326" s="49"/>
    </row>
    <row r="327" spans="2:3" ht="12.75">
      <c r="B327" s="133"/>
      <c r="C327" s="49"/>
    </row>
    <row r="328" spans="2:3" ht="12.75">
      <c r="B328" s="133"/>
      <c r="C328" s="49"/>
    </row>
    <row r="329" spans="2:3" ht="12.75">
      <c r="B329" s="133"/>
      <c r="C329" s="49"/>
    </row>
    <row r="330" spans="2:3" ht="12.75">
      <c r="B330" s="133"/>
      <c r="C330" s="49"/>
    </row>
    <row r="331" spans="2:3" ht="12.75">
      <c r="B331" s="133"/>
      <c r="C331" s="49"/>
    </row>
    <row r="332" spans="2:3" ht="12.75">
      <c r="B332" s="133"/>
      <c r="C332" s="49"/>
    </row>
    <row r="333" spans="2:3" ht="12.75">
      <c r="B333" s="133"/>
      <c r="C333" s="49"/>
    </row>
    <row r="334" spans="2:3" ht="12.75">
      <c r="B334" s="133"/>
      <c r="C334" s="49"/>
    </row>
    <row r="335" spans="2:3" ht="12.75">
      <c r="B335" s="133"/>
      <c r="C335" s="49"/>
    </row>
    <row r="336" spans="2:3" ht="12.75">
      <c r="B336" s="133"/>
      <c r="C336" s="49"/>
    </row>
    <row r="337" spans="2:3" ht="12.75">
      <c r="B337" s="133"/>
      <c r="C337" s="49"/>
    </row>
    <row r="338" spans="2:3" ht="12.75">
      <c r="B338" s="133"/>
      <c r="C338" s="49"/>
    </row>
    <row r="339" spans="2:3" ht="12.75">
      <c r="B339" s="133"/>
      <c r="C339" s="49"/>
    </row>
    <row r="340" spans="2:3" ht="12.75">
      <c r="B340" s="133"/>
      <c r="C340" s="49"/>
    </row>
    <row r="341" spans="2:3" ht="12.75">
      <c r="B341" s="133"/>
      <c r="C341" s="49"/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X80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0" customHeight="1" zeroHeight="1"/>
  <cols>
    <col min="1" max="1" width="2.421875" style="0" customWidth="1"/>
    <col min="2" max="2" width="37.421875" style="136" customWidth="1"/>
    <col min="3" max="3" width="3.7109375" style="0" customWidth="1"/>
    <col min="4" max="4" width="11.421875" style="49" customWidth="1"/>
    <col min="56" max="56" width="13.00390625" style="0" customWidth="1"/>
    <col min="64" max="64" width="12.8515625" style="0" customWidth="1"/>
  </cols>
  <sheetData>
    <row r="1" ht="9.75" customHeight="1"/>
    <row r="2" spans="2:76" s="48" customFormat="1" ht="18">
      <c r="B2" s="130" t="s">
        <v>104</v>
      </c>
      <c r="C2" s="46"/>
      <c r="D2" s="4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</row>
    <row r="3" spans="2:3" ht="15.75">
      <c r="B3" s="131"/>
      <c r="C3" s="36"/>
    </row>
    <row r="4" spans="2:76" ht="24.75" customHeight="1">
      <c r="B4" s="6" t="str">
        <f>'List of tables'!B13&amp;" "&amp;'List of tables'!C13</f>
        <v>Table 5. Technical coefficient matrix (domestic)</v>
      </c>
      <c r="C4" s="50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</row>
    <row r="5" spans="2:76" s="28" customFormat="1" ht="12.75">
      <c r="B5" s="132"/>
      <c r="C5" s="5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</row>
    <row r="6" spans="2:76" s="53" customFormat="1" ht="87" customHeight="1">
      <c r="B6" s="32"/>
      <c r="C6" s="33"/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  <c r="S6" s="3" t="s">
        <v>26</v>
      </c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  <c r="AA6" s="3" t="s">
        <v>34</v>
      </c>
      <c r="AB6" s="3" t="s">
        <v>35</v>
      </c>
      <c r="AC6" s="3" t="s">
        <v>36</v>
      </c>
      <c r="AD6" s="3" t="s">
        <v>37</v>
      </c>
      <c r="AE6" s="3" t="s">
        <v>38</v>
      </c>
      <c r="AF6" s="3" t="s">
        <v>39</v>
      </c>
      <c r="AG6" s="3" t="s">
        <v>40</v>
      </c>
      <c r="AH6" s="3" t="s">
        <v>41</v>
      </c>
      <c r="AI6" s="3" t="s">
        <v>42</v>
      </c>
      <c r="AJ6" s="3" t="s">
        <v>43</v>
      </c>
      <c r="AK6" s="3" t="s">
        <v>44</v>
      </c>
      <c r="AL6" s="3" t="s">
        <v>45</v>
      </c>
      <c r="AM6" s="3" t="s">
        <v>46</v>
      </c>
      <c r="AN6" s="3" t="s">
        <v>47</v>
      </c>
      <c r="AO6" s="3" t="s">
        <v>48</v>
      </c>
      <c r="AP6" s="3" t="s">
        <v>49</v>
      </c>
      <c r="AQ6" s="3" t="s">
        <v>50</v>
      </c>
      <c r="AR6" s="3" t="s">
        <v>51</v>
      </c>
      <c r="AS6" s="3" t="s">
        <v>52</v>
      </c>
      <c r="AT6" s="3" t="s">
        <v>53</v>
      </c>
      <c r="AU6" s="3" t="s">
        <v>54</v>
      </c>
      <c r="AV6" s="3" t="s">
        <v>55</v>
      </c>
      <c r="AW6" s="3" t="s">
        <v>56</v>
      </c>
      <c r="AX6" s="3" t="s">
        <v>57</v>
      </c>
      <c r="AY6" s="3" t="s">
        <v>58</v>
      </c>
      <c r="AZ6" s="3" t="s">
        <v>59</v>
      </c>
      <c r="BA6" s="3" t="s">
        <v>60</v>
      </c>
      <c r="BB6" s="3" t="s">
        <v>61</v>
      </c>
      <c r="BC6" s="3" t="s">
        <v>62</v>
      </c>
      <c r="BD6" s="3" t="s">
        <v>63</v>
      </c>
      <c r="BE6" s="3" t="s">
        <v>64</v>
      </c>
      <c r="BF6" s="3" t="s">
        <v>65</v>
      </c>
      <c r="BG6" s="52" t="s">
        <v>66</v>
      </c>
      <c r="BH6" s="3" t="s">
        <v>67</v>
      </c>
      <c r="BI6" s="3" t="s">
        <v>68</v>
      </c>
      <c r="BJ6" s="3" t="s">
        <v>69</v>
      </c>
      <c r="BK6" s="3" t="s">
        <v>70</v>
      </c>
      <c r="BL6" s="3" t="s">
        <v>71</v>
      </c>
      <c r="BM6" s="3" t="s">
        <v>72</v>
      </c>
      <c r="BN6" s="3" t="s">
        <v>73</v>
      </c>
      <c r="BO6" s="3" t="s">
        <v>74</v>
      </c>
      <c r="BP6" s="3" t="s">
        <v>75</v>
      </c>
      <c r="BQ6" s="3" t="s">
        <v>76</v>
      </c>
      <c r="BR6" s="3" t="s">
        <v>77</v>
      </c>
      <c r="BS6" s="3" t="s">
        <v>78</v>
      </c>
      <c r="BT6" s="3" t="s">
        <v>79</v>
      </c>
      <c r="BU6" s="52" t="s">
        <v>80</v>
      </c>
      <c r="BV6" s="52" t="s">
        <v>81</v>
      </c>
      <c r="BW6" s="3" t="s">
        <v>82</v>
      </c>
      <c r="BX6" s="3" t="s">
        <v>83</v>
      </c>
    </row>
    <row r="7" spans="2:76" s="53" customFormat="1" ht="11.25">
      <c r="B7" s="34"/>
      <c r="C7" s="35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  <c r="AT7" s="4">
        <v>43</v>
      </c>
      <c r="AU7" s="4">
        <v>44</v>
      </c>
      <c r="AV7" s="4">
        <v>45</v>
      </c>
      <c r="AW7" s="4">
        <v>46</v>
      </c>
      <c r="AX7" s="4">
        <v>47</v>
      </c>
      <c r="AY7" s="4">
        <v>48</v>
      </c>
      <c r="AZ7" s="4">
        <v>49</v>
      </c>
      <c r="BA7" s="4">
        <v>50</v>
      </c>
      <c r="BB7" s="4">
        <v>51</v>
      </c>
      <c r="BC7" s="4">
        <v>52</v>
      </c>
      <c r="BD7" s="4">
        <v>53</v>
      </c>
      <c r="BE7" s="4">
        <v>54</v>
      </c>
      <c r="BF7" s="4">
        <v>55</v>
      </c>
      <c r="BG7" s="4">
        <v>56</v>
      </c>
      <c r="BH7" s="4">
        <v>57</v>
      </c>
      <c r="BI7" s="4">
        <v>58</v>
      </c>
      <c r="BJ7" s="4">
        <v>59</v>
      </c>
      <c r="BK7" s="4">
        <v>60</v>
      </c>
      <c r="BL7" s="4">
        <v>61</v>
      </c>
      <c r="BM7" s="4">
        <v>62</v>
      </c>
      <c r="BN7" s="4">
        <v>63</v>
      </c>
      <c r="BO7" s="4">
        <v>64</v>
      </c>
      <c r="BP7" s="4">
        <v>65</v>
      </c>
      <c r="BQ7" s="4">
        <v>66</v>
      </c>
      <c r="BR7" s="4">
        <v>67</v>
      </c>
      <c r="BS7" s="4">
        <v>68</v>
      </c>
      <c r="BT7" s="4">
        <v>69</v>
      </c>
      <c r="BU7" s="4">
        <v>70</v>
      </c>
      <c r="BV7" s="4">
        <v>71</v>
      </c>
      <c r="BW7" s="4">
        <v>72</v>
      </c>
      <c r="BX7" s="4">
        <v>73</v>
      </c>
    </row>
    <row r="8" spans="1:76" ht="12.75">
      <c r="A8" s="48"/>
      <c r="B8" s="141" t="s">
        <v>11</v>
      </c>
      <c r="C8" s="1">
        <v>1</v>
      </c>
      <c r="D8" s="55">
        <v>0.078097</v>
      </c>
      <c r="E8" s="56">
        <v>0.001347</v>
      </c>
      <c r="F8" s="56">
        <v>0.004238</v>
      </c>
      <c r="G8" s="55">
        <v>0</v>
      </c>
      <c r="H8" s="56">
        <v>0</v>
      </c>
      <c r="I8" s="56">
        <v>0</v>
      </c>
      <c r="J8" s="56">
        <v>8E-05</v>
      </c>
      <c r="K8" s="55">
        <v>2.4E-05</v>
      </c>
      <c r="L8" s="56">
        <v>0.000235</v>
      </c>
      <c r="M8" s="56">
        <v>0</v>
      </c>
      <c r="N8" s="56">
        <v>0</v>
      </c>
      <c r="O8" s="56">
        <v>0.460397</v>
      </c>
      <c r="P8" s="56">
        <v>0.340376</v>
      </c>
      <c r="Q8" s="56">
        <v>0.238503</v>
      </c>
      <c r="R8" s="56">
        <v>0.09471</v>
      </c>
      <c r="S8" s="56">
        <v>0.089334</v>
      </c>
      <c r="T8" s="56">
        <v>0.030646</v>
      </c>
      <c r="U8" s="56">
        <v>0.000811</v>
      </c>
      <c r="V8" s="56">
        <v>0.003278</v>
      </c>
      <c r="W8" s="57">
        <v>0.000149</v>
      </c>
      <c r="X8" s="56">
        <v>0.002457</v>
      </c>
      <c r="Y8" s="57">
        <v>7.2E-05</v>
      </c>
      <c r="Z8" s="56">
        <v>0.001003</v>
      </c>
      <c r="AA8" s="57">
        <v>0.000197</v>
      </c>
      <c r="AB8" s="56">
        <v>7.6E-05</v>
      </c>
      <c r="AC8" s="57">
        <v>0.000109</v>
      </c>
      <c r="AD8" s="56">
        <v>0</v>
      </c>
      <c r="AE8" s="57">
        <v>2.1E-05</v>
      </c>
      <c r="AF8" s="56">
        <v>5E-06</v>
      </c>
      <c r="AG8" s="57">
        <v>1.9E-05</v>
      </c>
      <c r="AH8" s="56">
        <v>0.000527</v>
      </c>
      <c r="AI8" s="57">
        <v>0</v>
      </c>
      <c r="AJ8" s="56">
        <v>0</v>
      </c>
      <c r="AK8" s="57">
        <v>1.8E-05</v>
      </c>
      <c r="AL8" s="56">
        <v>2.9E-05</v>
      </c>
      <c r="AM8" s="57">
        <v>2E-06</v>
      </c>
      <c r="AN8" s="56">
        <v>0</v>
      </c>
      <c r="AO8" s="57">
        <v>0.000414</v>
      </c>
      <c r="AP8" s="56">
        <v>0</v>
      </c>
      <c r="AQ8" s="57">
        <v>0.003198</v>
      </c>
      <c r="AR8" s="56">
        <v>0.000152</v>
      </c>
      <c r="AS8" s="57">
        <v>0.000774</v>
      </c>
      <c r="AT8" s="56">
        <v>0.003379</v>
      </c>
      <c r="AU8" s="57">
        <v>0.004539</v>
      </c>
      <c r="AV8" s="56">
        <v>0.011656</v>
      </c>
      <c r="AW8" s="57">
        <v>0</v>
      </c>
      <c r="AX8" s="56">
        <v>0.000108</v>
      </c>
      <c r="AY8" s="57">
        <v>0.003441</v>
      </c>
      <c r="AZ8" s="56">
        <v>0</v>
      </c>
      <c r="BA8" s="57">
        <v>5E-05</v>
      </c>
      <c r="BB8" s="56">
        <v>8.5E-05</v>
      </c>
      <c r="BC8" s="57">
        <v>0.000387</v>
      </c>
      <c r="BD8" s="56">
        <v>3.2E-05</v>
      </c>
      <c r="BE8" s="57">
        <v>1.6E-05</v>
      </c>
      <c r="BF8" s="56">
        <v>8.4E-05</v>
      </c>
      <c r="BG8" s="57">
        <v>5.7E-05</v>
      </c>
      <c r="BH8" s="56">
        <v>0.000681</v>
      </c>
      <c r="BI8" s="57">
        <v>0.000382</v>
      </c>
      <c r="BJ8" s="56">
        <v>0.005478</v>
      </c>
      <c r="BK8" s="57">
        <v>7E-06</v>
      </c>
      <c r="BL8" s="56">
        <v>0.00198</v>
      </c>
      <c r="BM8" s="57">
        <v>0.000951</v>
      </c>
      <c r="BN8" s="56">
        <v>5.3E-05</v>
      </c>
      <c r="BO8" s="57">
        <v>0.000237</v>
      </c>
      <c r="BP8" s="56">
        <v>0.024684</v>
      </c>
      <c r="BQ8" s="57">
        <v>0.000341</v>
      </c>
      <c r="BR8" s="56">
        <v>0.001224</v>
      </c>
      <c r="BS8" s="57">
        <v>0.000359</v>
      </c>
      <c r="BT8" s="56">
        <v>0.000444</v>
      </c>
      <c r="BU8" s="57">
        <v>0</v>
      </c>
      <c r="BV8" s="56">
        <v>0.000107</v>
      </c>
      <c r="BW8" s="56">
        <v>0.000206</v>
      </c>
      <c r="BX8" s="56">
        <v>0</v>
      </c>
    </row>
    <row r="9" spans="1:76" ht="12.75">
      <c r="A9" s="48"/>
      <c r="B9" s="141" t="s">
        <v>12</v>
      </c>
      <c r="C9" s="58">
        <v>2</v>
      </c>
      <c r="D9" s="55">
        <v>0.000522</v>
      </c>
      <c r="E9" s="56">
        <v>0.000321</v>
      </c>
      <c r="F9" s="56">
        <v>0</v>
      </c>
      <c r="G9" s="55">
        <v>0</v>
      </c>
      <c r="H9" s="56">
        <v>0</v>
      </c>
      <c r="I9" s="56">
        <v>0</v>
      </c>
      <c r="J9" s="56">
        <v>0</v>
      </c>
      <c r="K9" s="55">
        <v>5E-06</v>
      </c>
      <c r="L9" s="56">
        <v>1.5E-05</v>
      </c>
      <c r="M9" s="56">
        <v>0</v>
      </c>
      <c r="N9" s="56">
        <v>0</v>
      </c>
      <c r="O9" s="56">
        <v>0.000102</v>
      </c>
      <c r="P9" s="56">
        <v>0</v>
      </c>
      <c r="Q9" s="56">
        <v>3E-06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7">
        <v>0.030616</v>
      </c>
      <c r="X9" s="56">
        <v>0.045119</v>
      </c>
      <c r="Y9" s="57">
        <v>0.000137</v>
      </c>
      <c r="Z9" s="56">
        <v>0.000778</v>
      </c>
      <c r="AA9" s="57">
        <v>0.004206</v>
      </c>
      <c r="AB9" s="56">
        <v>0</v>
      </c>
      <c r="AC9" s="57">
        <v>0</v>
      </c>
      <c r="AD9" s="56">
        <v>0</v>
      </c>
      <c r="AE9" s="57">
        <v>0</v>
      </c>
      <c r="AF9" s="56">
        <v>5E-06</v>
      </c>
      <c r="AG9" s="57">
        <v>2.2E-05</v>
      </c>
      <c r="AH9" s="56">
        <v>3.5E-05</v>
      </c>
      <c r="AI9" s="57">
        <v>2.7E-05</v>
      </c>
      <c r="AJ9" s="56">
        <v>0</v>
      </c>
      <c r="AK9" s="57">
        <v>0</v>
      </c>
      <c r="AL9" s="56">
        <v>0</v>
      </c>
      <c r="AM9" s="57">
        <v>0</v>
      </c>
      <c r="AN9" s="56">
        <v>0</v>
      </c>
      <c r="AO9" s="57">
        <v>0.001024</v>
      </c>
      <c r="AP9" s="56">
        <v>0</v>
      </c>
      <c r="AQ9" s="57">
        <v>0</v>
      </c>
      <c r="AR9" s="56">
        <v>0</v>
      </c>
      <c r="AS9" s="57">
        <v>0</v>
      </c>
      <c r="AT9" s="56">
        <v>0</v>
      </c>
      <c r="AU9" s="57">
        <v>0</v>
      </c>
      <c r="AV9" s="56">
        <v>0</v>
      </c>
      <c r="AW9" s="57">
        <v>0</v>
      </c>
      <c r="AX9" s="56">
        <v>0</v>
      </c>
      <c r="AY9" s="57">
        <v>0</v>
      </c>
      <c r="AZ9" s="56">
        <v>0</v>
      </c>
      <c r="BA9" s="57">
        <v>0</v>
      </c>
      <c r="BB9" s="56">
        <v>0</v>
      </c>
      <c r="BC9" s="57">
        <v>0</v>
      </c>
      <c r="BD9" s="56">
        <v>0</v>
      </c>
      <c r="BE9" s="57">
        <v>0</v>
      </c>
      <c r="BF9" s="56">
        <v>0</v>
      </c>
      <c r="BG9" s="57">
        <v>0</v>
      </c>
      <c r="BH9" s="56">
        <v>0</v>
      </c>
      <c r="BI9" s="57">
        <v>1E-05</v>
      </c>
      <c r="BJ9" s="56">
        <v>0.000252</v>
      </c>
      <c r="BK9" s="57">
        <v>0</v>
      </c>
      <c r="BL9" s="56">
        <v>0</v>
      </c>
      <c r="BM9" s="57">
        <v>6E-06</v>
      </c>
      <c r="BN9" s="56">
        <v>0</v>
      </c>
      <c r="BO9" s="57">
        <v>0</v>
      </c>
      <c r="BP9" s="56">
        <v>0</v>
      </c>
      <c r="BQ9" s="57">
        <v>0</v>
      </c>
      <c r="BR9" s="56">
        <v>0.000123</v>
      </c>
      <c r="BS9" s="57">
        <v>0.000129</v>
      </c>
      <c r="BT9" s="56">
        <v>9.4E-05</v>
      </c>
      <c r="BU9" s="57">
        <v>0</v>
      </c>
      <c r="BV9" s="56">
        <v>0</v>
      </c>
      <c r="BW9" s="56">
        <v>9.4E-05</v>
      </c>
      <c r="BX9" s="56">
        <v>0</v>
      </c>
    </row>
    <row r="10" spans="1:76" ht="12.75">
      <c r="A10" s="48"/>
      <c r="B10" s="141" t="s">
        <v>13</v>
      </c>
      <c r="C10" s="58">
        <v>3</v>
      </c>
      <c r="D10" s="55">
        <v>0</v>
      </c>
      <c r="E10" s="56">
        <v>0</v>
      </c>
      <c r="F10" s="56">
        <v>0</v>
      </c>
      <c r="G10" s="55">
        <v>0</v>
      </c>
      <c r="H10" s="56">
        <v>0</v>
      </c>
      <c r="I10" s="56">
        <v>0</v>
      </c>
      <c r="J10" s="56">
        <v>0</v>
      </c>
      <c r="K10" s="55">
        <v>0</v>
      </c>
      <c r="L10" s="56">
        <v>5E-06</v>
      </c>
      <c r="M10" s="56">
        <v>0</v>
      </c>
      <c r="N10" s="56">
        <v>0</v>
      </c>
      <c r="O10" s="56">
        <v>1.9E-05</v>
      </c>
      <c r="P10" s="56">
        <v>8E-05</v>
      </c>
      <c r="Q10" s="56">
        <v>0.001373</v>
      </c>
      <c r="R10" s="56">
        <v>5.9E-05</v>
      </c>
      <c r="S10" s="56">
        <v>0</v>
      </c>
      <c r="T10" s="56">
        <v>0</v>
      </c>
      <c r="U10" s="56">
        <v>0</v>
      </c>
      <c r="V10" s="56">
        <v>0</v>
      </c>
      <c r="W10" s="57">
        <v>0</v>
      </c>
      <c r="X10" s="56">
        <v>0</v>
      </c>
      <c r="Y10" s="57">
        <v>0</v>
      </c>
      <c r="Z10" s="56">
        <v>1E-05</v>
      </c>
      <c r="AA10" s="57">
        <v>0</v>
      </c>
      <c r="AB10" s="56">
        <v>0</v>
      </c>
      <c r="AC10" s="57">
        <v>0</v>
      </c>
      <c r="AD10" s="56">
        <v>0</v>
      </c>
      <c r="AE10" s="57">
        <v>0</v>
      </c>
      <c r="AF10" s="56">
        <v>0</v>
      </c>
      <c r="AG10" s="57">
        <v>0</v>
      </c>
      <c r="AH10" s="56">
        <v>5E-06</v>
      </c>
      <c r="AI10" s="57">
        <v>0</v>
      </c>
      <c r="AJ10" s="56">
        <v>0</v>
      </c>
      <c r="AK10" s="57">
        <v>0</v>
      </c>
      <c r="AL10" s="56">
        <v>0</v>
      </c>
      <c r="AM10" s="57">
        <v>0</v>
      </c>
      <c r="AN10" s="56">
        <v>0</v>
      </c>
      <c r="AO10" s="57">
        <v>0</v>
      </c>
      <c r="AP10" s="56">
        <v>0</v>
      </c>
      <c r="AQ10" s="57">
        <v>0</v>
      </c>
      <c r="AR10" s="56">
        <v>1.8E-05</v>
      </c>
      <c r="AS10" s="57">
        <v>0</v>
      </c>
      <c r="AT10" s="56">
        <v>5E-06</v>
      </c>
      <c r="AU10" s="57">
        <v>0.003546</v>
      </c>
      <c r="AV10" s="56">
        <v>0.007712</v>
      </c>
      <c r="AW10" s="57">
        <v>0</v>
      </c>
      <c r="AX10" s="56">
        <v>0</v>
      </c>
      <c r="AY10" s="57">
        <v>0</v>
      </c>
      <c r="AZ10" s="56">
        <v>0</v>
      </c>
      <c r="BA10" s="57">
        <v>5E-06</v>
      </c>
      <c r="BB10" s="56">
        <v>0</v>
      </c>
      <c r="BC10" s="57">
        <v>4.7E-05</v>
      </c>
      <c r="BD10" s="56">
        <v>0</v>
      </c>
      <c r="BE10" s="57">
        <v>0</v>
      </c>
      <c r="BF10" s="56">
        <v>0</v>
      </c>
      <c r="BG10" s="57">
        <v>0</v>
      </c>
      <c r="BH10" s="56">
        <v>0</v>
      </c>
      <c r="BI10" s="57">
        <v>0</v>
      </c>
      <c r="BJ10" s="56">
        <v>8.4E-05</v>
      </c>
      <c r="BK10" s="57">
        <v>0</v>
      </c>
      <c r="BL10" s="56">
        <v>0.000641</v>
      </c>
      <c r="BM10" s="57">
        <v>0.000428</v>
      </c>
      <c r="BN10" s="56">
        <v>0</v>
      </c>
      <c r="BO10" s="57">
        <v>0</v>
      </c>
      <c r="BP10" s="56">
        <v>0</v>
      </c>
      <c r="BQ10" s="57">
        <v>3.6E-05</v>
      </c>
      <c r="BR10" s="56">
        <v>4.4E-05</v>
      </c>
      <c r="BS10" s="57">
        <v>1.4E-05</v>
      </c>
      <c r="BT10" s="56">
        <v>9.4E-05</v>
      </c>
      <c r="BU10" s="57">
        <v>0</v>
      </c>
      <c r="BV10" s="56">
        <v>0.000107</v>
      </c>
      <c r="BW10" s="56">
        <v>0</v>
      </c>
      <c r="BX10" s="56">
        <v>0</v>
      </c>
    </row>
    <row r="11" spans="1:76" ht="12.75">
      <c r="A11" s="48"/>
      <c r="B11" s="141" t="s">
        <v>14</v>
      </c>
      <c r="C11" s="58">
        <v>4</v>
      </c>
      <c r="D11" s="55">
        <v>1.4E-05</v>
      </c>
      <c r="E11" s="56">
        <v>0</v>
      </c>
      <c r="F11" s="56">
        <v>9E-05</v>
      </c>
      <c r="G11" s="55">
        <v>0.000173</v>
      </c>
      <c r="H11" s="56">
        <v>0</v>
      </c>
      <c r="I11" s="56">
        <v>0</v>
      </c>
      <c r="J11" s="56">
        <v>0.001283</v>
      </c>
      <c r="K11" s="55">
        <v>0.000608</v>
      </c>
      <c r="L11" s="56">
        <v>0.050162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7">
        <v>0</v>
      </c>
      <c r="X11" s="56">
        <v>0</v>
      </c>
      <c r="Y11" s="57">
        <v>0</v>
      </c>
      <c r="Z11" s="56">
        <v>6.5E-05</v>
      </c>
      <c r="AA11" s="57">
        <v>8E-06</v>
      </c>
      <c r="AB11" s="56">
        <v>0.000381</v>
      </c>
      <c r="AC11" s="57">
        <v>0</v>
      </c>
      <c r="AD11" s="56">
        <v>0</v>
      </c>
      <c r="AE11" s="57">
        <v>1E-05</v>
      </c>
      <c r="AF11" s="56">
        <v>0.004873</v>
      </c>
      <c r="AG11" s="57">
        <v>4.1E-05</v>
      </c>
      <c r="AH11" s="56">
        <v>1E-05</v>
      </c>
      <c r="AI11" s="57">
        <v>2.7E-05</v>
      </c>
      <c r="AJ11" s="56">
        <v>0.000312</v>
      </c>
      <c r="AK11" s="57">
        <v>3.7E-05</v>
      </c>
      <c r="AL11" s="56">
        <v>0</v>
      </c>
      <c r="AM11" s="57">
        <v>0</v>
      </c>
      <c r="AN11" s="56">
        <v>0</v>
      </c>
      <c r="AO11" s="57">
        <v>0</v>
      </c>
      <c r="AP11" s="56">
        <v>0</v>
      </c>
      <c r="AQ11" s="57">
        <v>0</v>
      </c>
      <c r="AR11" s="56">
        <v>0.000112</v>
      </c>
      <c r="AS11" s="57">
        <v>3.5E-05</v>
      </c>
      <c r="AT11" s="56">
        <v>0</v>
      </c>
      <c r="AU11" s="57">
        <v>5.7E-05</v>
      </c>
      <c r="AV11" s="56">
        <v>1.7E-05</v>
      </c>
      <c r="AW11" s="57">
        <v>4.8E-05</v>
      </c>
      <c r="AX11" s="56">
        <v>3E-06</v>
      </c>
      <c r="AY11" s="57">
        <v>0</v>
      </c>
      <c r="AZ11" s="56">
        <v>0</v>
      </c>
      <c r="BA11" s="57">
        <v>0.000171</v>
      </c>
      <c r="BB11" s="56">
        <v>0</v>
      </c>
      <c r="BC11" s="57">
        <v>0</v>
      </c>
      <c r="BD11" s="56">
        <v>5.2E-05</v>
      </c>
      <c r="BE11" s="57">
        <v>0.000192</v>
      </c>
      <c r="BF11" s="56">
        <v>1E-05</v>
      </c>
      <c r="BG11" s="57">
        <v>3.6E-05</v>
      </c>
      <c r="BH11" s="56">
        <v>4.3E-05</v>
      </c>
      <c r="BI11" s="57">
        <v>6.2E-05</v>
      </c>
      <c r="BJ11" s="56">
        <v>0.000419</v>
      </c>
      <c r="BK11" s="57">
        <v>3E-06</v>
      </c>
      <c r="BL11" s="56">
        <v>1.9E-05</v>
      </c>
      <c r="BM11" s="57">
        <v>0</v>
      </c>
      <c r="BN11" s="56">
        <v>0</v>
      </c>
      <c r="BO11" s="57">
        <v>0</v>
      </c>
      <c r="BP11" s="56">
        <v>1.5E-05</v>
      </c>
      <c r="BQ11" s="57">
        <v>1.8E-05</v>
      </c>
      <c r="BR11" s="56">
        <v>0.000307</v>
      </c>
      <c r="BS11" s="57">
        <v>3.7E-05</v>
      </c>
      <c r="BT11" s="56">
        <v>4E-06</v>
      </c>
      <c r="BU11" s="57">
        <v>0</v>
      </c>
      <c r="BV11" s="56">
        <v>0</v>
      </c>
      <c r="BW11" s="56">
        <v>0.000861</v>
      </c>
      <c r="BX11" s="56">
        <v>0</v>
      </c>
    </row>
    <row r="12" spans="1:76" ht="12.75">
      <c r="A12" s="48"/>
      <c r="B12" s="141" t="s">
        <v>15</v>
      </c>
      <c r="C12" s="58">
        <v>5</v>
      </c>
      <c r="D12" s="55">
        <v>0</v>
      </c>
      <c r="E12" s="56">
        <v>0</v>
      </c>
      <c r="F12" s="56">
        <v>0</v>
      </c>
      <c r="G12" s="55">
        <v>0</v>
      </c>
      <c r="H12" s="56">
        <v>0.034667</v>
      </c>
      <c r="I12" s="56">
        <v>0</v>
      </c>
      <c r="J12" s="56">
        <v>0</v>
      </c>
      <c r="K12" s="55">
        <v>0.005105</v>
      </c>
      <c r="L12" s="56">
        <v>4.6E-05</v>
      </c>
      <c r="M12" s="56">
        <v>0.005704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7">
        <v>0</v>
      </c>
      <c r="X12" s="56">
        <v>0</v>
      </c>
      <c r="Y12" s="57">
        <v>7E-06</v>
      </c>
      <c r="Z12" s="56">
        <v>0.000519</v>
      </c>
      <c r="AA12" s="57">
        <v>0</v>
      </c>
      <c r="AB12" s="56">
        <v>0</v>
      </c>
      <c r="AC12" s="57">
        <v>0</v>
      </c>
      <c r="AD12" s="56">
        <v>0</v>
      </c>
      <c r="AE12" s="57">
        <v>0</v>
      </c>
      <c r="AF12" s="56">
        <v>0</v>
      </c>
      <c r="AG12" s="57">
        <v>0</v>
      </c>
      <c r="AH12" s="56">
        <v>5E-06</v>
      </c>
      <c r="AI12" s="57">
        <v>0</v>
      </c>
      <c r="AJ12" s="56">
        <v>0</v>
      </c>
      <c r="AK12" s="57">
        <v>0</v>
      </c>
      <c r="AL12" s="56">
        <v>0</v>
      </c>
      <c r="AM12" s="57">
        <v>0</v>
      </c>
      <c r="AN12" s="56">
        <v>0</v>
      </c>
      <c r="AO12" s="57">
        <v>0</v>
      </c>
      <c r="AP12" s="56">
        <v>0</v>
      </c>
      <c r="AQ12" s="57">
        <v>0</v>
      </c>
      <c r="AR12" s="56">
        <v>0</v>
      </c>
      <c r="AS12" s="57">
        <v>0</v>
      </c>
      <c r="AT12" s="56">
        <v>0</v>
      </c>
      <c r="AU12" s="57">
        <v>0</v>
      </c>
      <c r="AV12" s="56">
        <v>0</v>
      </c>
      <c r="AW12" s="57">
        <v>0</v>
      </c>
      <c r="AX12" s="56">
        <v>4.2E-05</v>
      </c>
      <c r="AY12" s="57">
        <v>0</v>
      </c>
      <c r="AZ12" s="56">
        <v>0</v>
      </c>
      <c r="BA12" s="57">
        <v>0.000457</v>
      </c>
      <c r="BB12" s="56">
        <v>0</v>
      </c>
      <c r="BC12" s="57">
        <v>0.000375</v>
      </c>
      <c r="BD12" s="56">
        <v>0</v>
      </c>
      <c r="BE12" s="57">
        <v>0</v>
      </c>
      <c r="BF12" s="56">
        <v>0</v>
      </c>
      <c r="BG12" s="57">
        <v>0</v>
      </c>
      <c r="BH12" s="56">
        <v>8.7E-05</v>
      </c>
      <c r="BI12" s="57">
        <v>0.000134</v>
      </c>
      <c r="BJ12" s="56">
        <v>0.000475</v>
      </c>
      <c r="BK12" s="57">
        <v>0</v>
      </c>
      <c r="BL12" s="56">
        <v>0</v>
      </c>
      <c r="BM12" s="57">
        <v>0</v>
      </c>
      <c r="BN12" s="56">
        <v>0</v>
      </c>
      <c r="BO12" s="57">
        <v>0</v>
      </c>
      <c r="BP12" s="56">
        <v>0</v>
      </c>
      <c r="BQ12" s="57">
        <v>0</v>
      </c>
      <c r="BR12" s="56">
        <v>0</v>
      </c>
      <c r="BS12" s="57">
        <v>0</v>
      </c>
      <c r="BT12" s="56">
        <v>0</v>
      </c>
      <c r="BU12" s="57">
        <v>0</v>
      </c>
      <c r="BV12" s="56">
        <v>0</v>
      </c>
      <c r="BW12" s="56">
        <v>0</v>
      </c>
      <c r="BX12" s="56">
        <v>0</v>
      </c>
    </row>
    <row r="13" spans="1:76" ht="12.75">
      <c r="A13" s="48"/>
      <c r="B13" s="141" t="s">
        <v>16</v>
      </c>
      <c r="C13" s="58">
        <v>6</v>
      </c>
      <c r="D13" s="55">
        <v>0</v>
      </c>
      <c r="E13" s="56">
        <v>0</v>
      </c>
      <c r="F13" s="56">
        <v>0</v>
      </c>
      <c r="G13" s="55">
        <v>0</v>
      </c>
      <c r="H13" s="56">
        <v>0</v>
      </c>
      <c r="I13" s="56">
        <v>0</v>
      </c>
      <c r="J13" s="56">
        <v>0</v>
      </c>
      <c r="K13" s="55">
        <v>2.8E-05</v>
      </c>
      <c r="L13" s="56">
        <v>5E-06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7">
        <v>0</v>
      </c>
      <c r="X13" s="56">
        <v>0</v>
      </c>
      <c r="Y13" s="57">
        <v>0</v>
      </c>
      <c r="Z13" s="56">
        <v>0.000216</v>
      </c>
      <c r="AA13" s="57">
        <v>8E-06</v>
      </c>
      <c r="AB13" s="56">
        <v>0.000153</v>
      </c>
      <c r="AC13" s="57">
        <v>0</v>
      </c>
      <c r="AD13" s="56">
        <v>5.6E-05</v>
      </c>
      <c r="AE13" s="57">
        <v>2.1E-05</v>
      </c>
      <c r="AF13" s="56">
        <v>0.005619</v>
      </c>
      <c r="AG13" s="57">
        <v>0.000992</v>
      </c>
      <c r="AH13" s="56">
        <v>1.5E-05</v>
      </c>
      <c r="AI13" s="57">
        <v>0</v>
      </c>
      <c r="AJ13" s="56">
        <v>0.000245</v>
      </c>
      <c r="AK13" s="57">
        <v>0</v>
      </c>
      <c r="AL13" s="56">
        <v>0</v>
      </c>
      <c r="AM13" s="57">
        <v>0</v>
      </c>
      <c r="AN13" s="56">
        <v>0</v>
      </c>
      <c r="AO13" s="57">
        <v>0.000158</v>
      </c>
      <c r="AP13" s="56">
        <v>0</v>
      </c>
      <c r="AQ13" s="57">
        <v>0</v>
      </c>
      <c r="AR13" s="56">
        <v>0</v>
      </c>
      <c r="AS13" s="57">
        <v>0</v>
      </c>
      <c r="AT13" s="56">
        <v>0</v>
      </c>
      <c r="AU13" s="57">
        <v>0</v>
      </c>
      <c r="AV13" s="56">
        <v>0</v>
      </c>
      <c r="AW13" s="57">
        <v>0</v>
      </c>
      <c r="AX13" s="56">
        <v>0</v>
      </c>
      <c r="AY13" s="57">
        <v>0</v>
      </c>
      <c r="AZ13" s="56">
        <v>0</v>
      </c>
      <c r="BA13" s="57">
        <v>0</v>
      </c>
      <c r="BB13" s="56">
        <v>0</v>
      </c>
      <c r="BC13" s="57">
        <v>0</v>
      </c>
      <c r="BD13" s="56">
        <v>0</v>
      </c>
      <c r="BE13" s="57">
        <v>0</v>
      </c>
      <c r="BF13" s="56">
        <v>0</v>
      </c>
      <c r="BG13" s="57">
        <v>0</v>
      </c>
      <c r="BH13" s="56">
        <v>0</v>
      </c>
      <c r="BI13" s="57">
        <v>0</v>
      </c>
      <c r="BJ13" s="56">
        <v>2.8E-05</v>
      </c>
      <c r="BK13" s="57">
        <v>0</v>
      </c>
      <c r="BL13" s="56">
        <v>0</v>
      </c>
      <c r="BM13" s="57">
        <v>0</v>
      </c>
      <c r="BN13" s="56">
        <v>0</v>
      </c>
      <c r="BO13" s="57">
        <v>0</v>
      </c>
      <c r="BP13" s="56">
        <v>0</v>
      </c>
      <c r="BQ13" s="57">
        <v>0</v>
      </c>
      <c r="BR13" s="56">
        <v>0</v>
      </c>
      <c r="BS13" s="57">
        <v>0</v>
      </c>
      <c r="BT13" s="56">
        <v>0</v>
      </c>
      <c r="BU13" s="57">
        <v>0</v>
      </c>
      <c r="BV13" s="56">
        <v>0</v>
      </c>
      <c r="BW13" s="56">
        <v>0</v>
      </c>
      <c r="BX13" s="56">
        <v>0</v>
      </c>
    </row>
    <row r="14" spans="1:76" ht="12.75">
      <c r="A14" s="48"/>
      <c r="B14" s="141" t="s">
        <v>17</v>
      </c>
      <c r="C14" s="58">
        <v>7</v>
      </c>
      <c r="D14" s="55">
        <v>2E-05</v>
      </c>
      <c r="E14" s="56">
        <v>0</v>
      </c>
      <c r="F14" s="56">
        <v>0.00266</v>
      </c>
      <c r="G14" s="55">
        <v>0.000866</v>
      </c>
      <c r="H14" s="56">
        <v>0</v>
      </c>
      <c r="I14" s="56">
        <v>0</v>
      </c>
      <c r="J14" s="56">
        <v>0.003487</v>
      </c>
      <c r="K14" s="55">
        <v>8E-05</v>
      </c>
      <c r="L14" s="56">
        <v>3.1E-05</v>
      </c>
      <c r="M14" s="56">
        <v>2.6E-05</v>
      </c>
      <c r="N14" s="56">
        <v>0</v>
      </c>
      <c r="O14" s="56">
        <v>1.3E-05</v>
      </c>
      <c r="P14" s="56">
        <v>3.2E-05</v>
      </c>
      <c r="Q14" s="56">
        <v>0.00054</v>
      </c>
      <c r="R14" s="56">
        <v>1.7E-05</v>
      </c>
      <c r="S14" s="56">
        <v>0</v>
      </c>
      <c r="T14" s="56">
        <v>0.000189</v>
      </c>
      <c r="U14" s="56">
        <v>1.2E-05</v>
      </c>
      <c r="V14" s="56">
        <v>0</v>
      </c>
      <c r="W14" s="57">
        <v>1.1E-05</v>
      </c>
      <c r="X14" s="56">
        <v>0.001625</v>
      </c>
      <c r="Y14" s="57">
        <v>7E-06</v>
      </c>
      <c r="Z14" s="56">
        <v>0.008195</v>
      </c>
      <c r="AA14" s="57">
        <v>9.8E-05</v>
      </c>
      <c r="AB14" s="56">
        <v>0.03284</v>
      </c>
      <c r="AC14" s="57">
        <v>0.026206</v>
      </c>
      <c r="AD14" s="56">
        <v>0.016916</v>
      </c>
      <c r="AE14" s="57">
        <v>0.045142</v>
      </c>
      <c r="AF14" s="56">
        <v>0.011266</v>
      </c>
      <c r="AG14" s="57">
        <v>0.000762</v>
      </c>
      <c r="AH14" s="56">
        <v>0.000259</v>
      </c>
      <c r="AI14" s="57">
        <v>0</v>
      </c>
      <c r="AJ14" s="56">
        <v>0.000878</v>
      </c>
      <c r="AK14" s="57">
        <v>0</v>
      </c>
      <c r="AL14" s="56">
        <v>5.9E-05</v>
      </c>
      <c r="AM14" s="57">
        <v>0</v>
      </c>
      <c r="AN14" s="56">
        <v>0</v>
      </c>
      <c r="AO14" s="57">
        <v>0.000467</v>
      </c>
      <c r="AP14" s="56">
        <v>0</v>
      </c>
      <c r="AQ14" s="57">
        <v>0.005003</v>
      </c>
      <c r="AR14" s="56">
        <v>1.3E-05</v>
      </c>
      <c r="AS14" s="57">
        <v>0.000326</v>
      </c>
      <c r="AT14" s="56">
        <v>0</v>
      </c>
      <c r="AU14" s="57">
        <v>0.000121</v>
      </c>
      <c r="AV14" s="56">
        <v>5E-06</v>
      </c>
      <c r="AW14" s="57">
        <v>4.8E-05</v>
      </c>
      <c r="AX14" s="56">
        <v>3.5E-05</v>
      </c>
      <c r="AY14" s="57">
        <v>0</v>
      </c>
      <c r="AZ14" s="56">
        <v>0</v>
      </c>
      <c r="BA14" s="57">
        <v>0.000312</v>
      </c>
      <c r="BB14" s="56">
        <v>0.000256</v>
      </c>
      <c r="BC14" s="57">
        <v>0.000276</v>
      </c>
      <c r="BD14" s="56">
        <v>4E-06</v>
      </c>
      <c r="BE14" s="57">
        <v>0</v>
      </c>
      <c r="BF14" s="56">
        <v>0</v>
      </c>
      <c r="BG14" s="57">
        <v>1.3E-05</v>
      </c>
      <c r="BH14" s="56">
        <v>2.9E-05</v>
      </c>
      <c r="BI14" s="57">
        <v>0.00034</v>
      </c>
      <c r="BJ14" s="56">
        <v>0.000224</v>
      </c>
      <c r="BK14" s="57">
        <v>0</v>
      </c>
      <c r="BL14" s="56">
        <v>1.9E-05</v>
      </c>
      <c r="BM14" s="57">
        <v>6E-06</v>
      </c>
      <c r="BN14" s="56">
        <v>0.004595</v>
      </c>
      <c r="BO14" s="57">
        <v>0</v>
      </c>
      <c r="BP14" s="56">
        <v>0.000233</v>
      </c>
      <c r="BQ14" s="57">
        <v>3.6E-05</v>
      </c>
      <c r="BR14" s="56">
        <v>5E-06</v>
      </c>
      <c r="BS14" s="57">
        <v>9E-06</v>
      </c>
      <c r="BT14" s="56">
        <v>0</v>
      </c>
      <c r="BU14" s="57">
        <v>0.000643</v>
      </c>
      <c r="BV14" s="56">
        <v>0</v>
      </c>
      <c r="BW14" s="56">
        <v>0</v>
      </c>
      <c r="BX14" s="56">
        <v>0</v>
      </c>
    </row>
    <row r="15" spans="1:76" ht="12.75">
      <c r="A15" s="48"/>
      <c r="B15" s="141" t="s">
        <v>18</v>
      </c>
      <c r="C15" s="58">
        <v>8</v>
      </c>
      <c r="D15" s="55">
        <v>0.012721</v>
      </c>
      <c r="E15" s="56">
        <v>0.00449</v>
      </c>
      <c r="F15" s="56">
        <v>0.019475</v>
      </c>
      <c r="G15" s="55">
        <v>0.03024</v>
      </c>
      <c r="H15" s="56">
        <v>0.049067</v>
      </c>
      <c r="I15" s="56">
        <v>0.031267</v>
      </c>
      <c r="J15" s="56">
        <v>0.040239</v>
      </c>
      <c r="K15" s="55">
        <v>0.069874</v>
      </c>
      <c r="L15" s="56">
        <v>0.048722</v>
      </c>
      <c r="M15" s="56">
        <v>0.00083</v>
      </c>
      <c r="N15" s="56">
        <v>0.014723</v>
      </c>
      <c r="O15" s="56">
        <v>0.000651</v>
      </c>
      <c r="P15" s="56">
        <v>0.00016</v>
      </c>
      <c r="Q15" s="56">
        <v>0.000244</v>
      </c>
      <c r="R15" s="56">
        <v>0.000618</v>
      </c>
      <c r="S15" s="56">
        <v>0.000787</v>
      </c>
      <c r="T15" s="56">
        <v>9.4E-05</v>
      </c>
      <c r="U15" s="56">
        <v>0.000477</v>
      </c>
      <c r="V15" s="56">
        <v>0.000172</v>
      </c>
      <c r="W15" s="57">
        <v>0.004881</v>
      </c>
      <c r="X15" s="56">
        <v>0.000634</v>
      </c>
      <c r="Y15" s="57">
        <v>0.000743</v>
      </c>
      <c r="Z15" s="56">
        <v>0.055514</v>
      </c>
      <c r="AA15" s="57">
        <v>0.002565</v>
      </c>
      <c r="AB15" s="56">
        <v>0.009688</v>
      </c>
      <c r="AC15" s="57">
        <v>0.007446</v>
      </c>
      <c r="AD15" s="56">
        <v>0.002347</v>
      </c>
      <c r="AE15" s="57">
        <v>0.004665</v>
      </c>
      <c r="AF15" s="56">
        <v>0.005983</v>
      </c>
      <c r="AG15" s="57">
        <v>0.001438</v>
      </c>
      <c r="AH15" s="56">
        <v>0.002223</v>
      </c>
      <c r="AI15" s="57">
        <v>0.0008</v>
      </c>
      <c r="AJ15" s="56">
        <v>0.001021</v>
      </c>
      <c r="AK15" s="57">
        <v>0.000238</v>
      </c>
      <c r="AL15" s="56">
        <v>0.0005</v>
      </c>
      <c r="AM15" s="57">
        <v>0.000251</v>
      </c>
      <c r="AN15" s="56">
        <v>0.001079</v>
      </c>
      <c r="AO15" s="57">
        <v>0.000113</v>
      </c>
      <c r="AP15" s="56">
        <v>3.5E-05</v>
      </c>
      <c r="AQ15" s="57">
        <v>0.003082</v>
      </c>
      <c r="AR15" s="56">
        <v>0.003556</v>
      </c>
      <c r="AS15" s="57">
        <v>0.008103</v>
      </c>
      <c r="AT15" s="56">
        <v>0.0001</v>
      </c>
      <c r="AU15" s="57">
        <v>0.001987</v>
      </c>
      <c r="AV15" s="56">
        <v>0.007018</v>
      </c>
      <c r="AW15" s="57">
        <v>0.012523</v>
      </c>
      <c r="AX15" s="56">
        <v>0.050953</v>
      </c>
      <c r="AY15" s="57">
        <v>0.064555</v>
      </c>
      <c r="AZ15" s="56">
        <v>0.113399</v>
      </c>
      <c r="BA15" s="57">
        <v>0.018583</v>
      </c>
      <c r="BB15" s="56">
        <v>0.003634</v>
      </c>
      <c r="BC15" s="57">
        <v>0.002572</v>
      </c>
      <c r="BD15" s="56">
        <v>0.000349</v>
      </c>
      <c r="BE15" s="57">
        <v>0.000528</v>
      </c>
      <c r="BF15" s="56">
        <v>0.005537</v>
      </c>
      <c r="BG15" s="57">
        <v>0.000566</v>
      </c>
      <c r="BH15" s="56">
        <v>0.008447</v>
      </c>
      <c r="BI15" s="57">
        <v>0.000423</v>
      </c>
      <c r="BJ15" s="56">
        <v>0.004863</v>
      </c>
      <c r="BK15" s="57">
        <v>0.001772</v>
      </c>
      <c r="BL15" s="56">
        <v>0.00605</v>
      </c>
      <c r="BM15" s="57">
        <v>0.005073</v>
      </c>
      <c r="BN15" s="56">
        <v>0.00708</v>
      </c>
      <c r="BO15" s="57">
        <v>0.005689</v>
      </c>
      <c r="BP15" s="56">
        <v>0.000694</v>
      </c>
      <c r="BQ15" s="57">
        <v>0.004953</v>
      </c>
      <c r="BR15" s="56">
        <v>0.002977</v>
      </c>
      <c r="BS15" s="57">
        <v>0.004883</v>
      </c>
      <c r="BT15" s="56">
        <v>0.007165</v>
      </c>
      <c r="BU15" s="57">
        <v>0.011409</v>
      </c>
      <c r="BV15" s="56">
        <v>0.009277</v>
      </c>
      <c r="BW15" s="56">
        <v>0.007954</v>
      </c>
      <c r="BX15" s="56">
        <v>0</v>
      </c>
    </row>
    <row r="16" spans="1:76" ht="12.75">
      <c r="A16" s="48"/>
      <c r="B16" s="141" t="s">
        <v>19</v>
      </c>
      <c r="C16" s="58">
        <v>9</v>
      </c>
      <c r="D16" s="55">
        <v>0.007574</v>
      </c>
      <c r="E16" s="56">
        <v>0.000321</v>
      </c>
      <c r="F16" s="56">
        <v>0.003291</v>
      </c>
      <c r="G16" s="55">
        <v>0.065766</v>
      </c>
      <c r="H16" s="56">
        <v>0.032533</v>
      </c>
      <c r="I16" s="56">
        <v>0.016958</v>
      </c>
      <c r="J16" s="56">
        <v>0.051701</v>
      </c>
      <c r="K16" s="55">
        <v>0.013836</v>
      </c>
      <c r="L16" s="56">
        <v>0.164725</v>
      </c>
      <c r="M16" s="56">
        <v>0.002541</v>
      </c>
      <c r="N16" s="56">
        <v>0.018234</v>
      </c>
      <c r="O16" s="56">
        <v>0.005135</v>
      </c>
      <c r="P16" s="56">
        <v>0.010116</v>
      </c>
      <c r="Q16" s="56">
        <v>0.006034</v>
      </c>
      <c r="R16" s="56">
        <v>0.012418</v>
      </c>
      <c r="S16" s="56">
        <v>0.007158</v>
      </c>
      <c r="T16" s="56">
        <v>0.012242</v>
      </c>
      <c r="U16" s="56">
        <v>0.005688</v>
      </c>
      <c r="V16" s="56">
        <v>0.007384</v>
      </c>
      <c r="W16" s="57">
        <v>0.01642</v>
      </c>
      <c r="X16" s="56">
        <v>0.026067</v>
      </c>
      <c r="Y16" s="57">
        <v>0.011739</v>
      </c>
      <c r="Z16" s="56">
        <v>0.011711</v>
      </c>
      <c r="AA16" s="57">
        <v>0.0234</v>
      </c>
      <c r="AB16" s="56">
        <v>0.050347</v>
      </c>
      <c r="AC16" s="57">
        <v>0.029601</v>
      </c>
      <c r="AD16" s="56">
        <v>0.018704</v>
      </c>
      <c r="AE16" s="57">
        <v>0.025475</v>
      </c>
      <c r="AF16" s="56">
        <v>0.02267</v>
      </c>
      <c r="AG16" s="57">
        <v>0.015272</v>
      </c>
      <c r="AH16" s="56">
        <v>0.010199</v>
      </c>
      <c r="AI16" s="57">
        <v>0.005387</v>
      </c>
      <c r="AJ16" s="56">
        <v>0.016454</v>
      </c>
      <c r="AK16" s="57">
        <v>0.008004</v>
      </c>
      <c r="AL16" s="56">
        <v>0.008906</v>
      </c>
      <c r="AM16" s="57">
        <v>0.008758</v>
      </c>
      <c r="AN16" s="56">
        <v>0.007636</v>
      </c>
      <c r="AO16" s="57">
        <v>0.006718</v>
      </c>
      <c r="AP16" s="56">
        <v>0.005092</v>
      </c>
      <c r="AQ16" s="57">
        <v>0.002526</v>
      </c>
      <c r="AR16" s="56">
        <v>0.014429</v>
      </c>
      <c r="AS16" s="57">
        <v>0.012859</v>
      </c>
      <c r="AT16" s="56">
        <v>0.02282</v>
      </c>
      <c r="AU16" s="57">
        <v>0.007172</v>
      </c>
      <c r="AV16" s="56">
        <v>0.003533</v>
      </c>
      <c r="AW16" s="57">
        <v>0.062086</v>
      </c>
      <c r="AX16" s="56">
        <v>0.011859</v>
      </c>
      <c r="AY16" s="57">
        <v>0.011032</v>
      </c>
      <c r="AZ16" s="56">
        <v>0.001447</v>
      </c>
      <c r="BA16" s="57">
        <v>0.011908</v>
      </c>
      <c r="BB16" s="56">
        <v>0.001689</v>
      </c>
      <c r="BC16" s="57">
        <v>0.019628</v>
      </c>
      <c r="BD16" s="56">
        <v>0.005318</v>
      </c>
      <c r="BE16" s="57">
        <v>0.003683</v>
      </c>
      <c r="BF16" s="56">
        <v>0.00725</v>
      </c>
      <c r="BG16" s="57">
        <v>0.003997</v>
      </c>
      <c r="BH16" s="56">
        <v>0.01275</v>
      </c>
      <c r="BI16" s="57">
        <v>0.004508</v>
      </c>
      <c r="BJ16" s="56">
        <v>0.016771</v>
      </c>
      <c r="BK16" s="57">
        <v>0.009035</v>
      </c>
      <c r="BL16" s="56">
        <v>0.006998</v>
      </c>
      <c r="BM16" s="57">
        <v>0.003754</v>
      </c>
      <c r="BN16" s="56">
        <v>0.019664</v>
      </c>
      <c r="BO16" s="57">
        <v>0.005689</v>
      </c>
      <c r="BP16" s="56">
        <v>0.001718</v>
      </c>
      <c r="BQ16" s="57">
        <v>0.015451</v>
      </c>
      <c r="BR16" s="56">
        <v>0.01646</v>
      </c>
      <c r="BS16" s="57">
        <v>0.009452</v>
      </c>
      <c r="BT16" s="56">
        <v>0.007322</v>
      </c>
      <c r="BU16" s="57">
        <v>0.018425</v>
      </c>
      <c r="BV16" s="56">
        <v>0.007571</v>
      </c>
      <c r="BW16" s="56">
        <v>0.016674</v>
      </c>
      <c r="BX16" s="56">
        <v>0</v>
      </c>
    </row>
    <row r="17" spans="1:76" ht="12.75">
      <c r="A17" s="48"/>
      <c r="B17" s="141" t="s">
        <v>20</v>
      </c>
      <c r="C17" s="58">
        <v>10</v>
      </c>
      <c r="D17" s="55">
        <v>4.3E-05</v>
      </c>
      <c r="E17" s="56">
        <v>0</v>
      </c>
      <c r="F17" s="56">
        <v>0.003787</v>
      </c>
      <c r="G17" s="55">
        <v>0.000347</v>
      </c>
      <c r="H17" s="56">
        <v>0.020267</v>
      </c>
      <c r="I17" s="56">
        <v>0.00106</v>
      </c>
      <c r="J17" s="56">
        <v>0.002685</v>
      </c>
      <c r="K17" s="55">
        <v>0.001168</v>
      </c>
      <c r="L17" s="56">
        <v>0.036963</v>
      </c>
      <c r="M17" s="56">
        <v>0.00013</v>
      </c>
      <c r="N17" s="56">
        <v>0.001033</v>
      </c>
      <c r="O17" s="56">
        <v>0.000632</v>
      </c>
      <c r="P17" s="56">
        <v>0.002033</v>
      </c>
      <c r="Q17" s="56">
        <v>0.002716</v>
      </c>
      <c r="R17" s="56">
        <v>0.002328</v>
      </c>
      <c r="S17" s="56">
        <v>0.000358</v>
      </c>
      <c r="T17" s="56">
        <v>0.008343</v>
      </c>
      <c r="U17" s="56">
        <v>0.002325</v>
      </c>
      <c r="V17" s="56">
        <v>0.000609</v>
      </c>
      <c r="W17" s="57">
        <v>0.000676</v>
      </c>
      <c r="X17" s="56">
        <v>0.014227</v>
      </c>
      <c r="Y17" s="57">
        <v>0.001421</v>
      </c>
      <c r="Z17" s="56">
        <v>0.008927</v>
      </c>
      <c r="AA17" s="57">
        <v>0.00404</v>
      </c>
      <c r="AB17" s="56">
        <v>0.007705</v>
      </c>
      <c r="AC17" s="57">
        <v>0.020768</v>
      </c>
      <c r="AD17" s="56">
        <v>0.046686</v>
      </c>
      <c r="AE17" s="57">
        <v>0.003069</v>
      </c>
      <c r="AF17" s="56">
        <v>0.008372</v>
      </c>
      <c r="AG17" s="57">
        <v>0.00262</v>
      </c>
      <c r="AH17" s="56">
        <v>0.001203</v>
      </c>
      <c r="AI17" s="57">
        <v>0.001387</v>
      </c>
      <c r="AJ17" s="56">
        <v>0.001553</v>
      </c>
      <c r="AK17" s="57">
        <v>0.000347</v>
      </c>
      <c r="AL17" s="56">
        <v>0.000676</v>
      </c>
      <c r="AM17" s="57">
        <v>0.001121</v>
      </c>
      <c r="AN17" s="56">
        <v>0.00101</v>
      </c>
      <c r="AO17" s="57">
        <v>0.000618</v>
      </c>
      <c r="AP17" s="56">
        <v>3.5E-05</v>
      </c>
      <c r="AQ17" s="57">
        <v>0.000276</v>
      </c>
      <c r="AR17" s="56">
        <v>0.000655</v>
      </c>
      <c r="AS17" s="57">
        <v>0.002666</v>
      </c>
      <c r="AT17" s="56">
        <v>0.003722</v>
      </c>
      <c r="AU17" s="57">
        <v>0.001527</v>
      </c>
      <c r="AV17" s="56">
        <v>0.000727</v>
      </c>
      <c r="AW17" s="57">
        <v>0.000864</v>
      </c>
      <c r="AX17" s="56">
        <v>0.000484</v>
      </c>
      <c r="AY17" s="57">
        <v>0.000601</v>
      </c>
      <c r="AZ17" s="56">
        <v>0.000569</v>
      </c>
      <c r="BA17" s="57">
        <v>5.5E-05</v>
      </c>
      <c r="BB17" s="56">
        <v>0.000102</v>
      </c>
      <c r="BC17" s="57">
        <v>0.000726</v>
      </c>
      <c r="BD17" s="56">
        <v>0.000309</v>
      </c>
      <c r="BE17" s="57">
        <v>0.000208</v>
      </c>
      <c r="BF17" s="56">
        <v>0.000178</v>
      </c>
      <c r="BG17" s="57">
        <v>0.000139</v>
      </c>
      <c r="BH17" s="56">
        <v>0.000362</v>
      </c>
      <c r="BI17" s="57">
        <v>0.001826</v>
      </c>
      <c r="BJ17" s="56">
        <v>0.00246</v>
      </c>
      <c r="BK17" s="57">
        <v>0.000637</v>
      </c>
      <c r="BL17" s="56">
        <v>0.001998</v>
      </c>
      <c r="BM17" s="57">
        <v>0.001251</v>
      </c>
      <c r="BN17" s="56">
        <v>0.002779</v>
      </c>
      <c r="BO17" s="57">
        <v>0.001896</v>
      </c>
      <c r="BP17" s="56">
        <v>0.000157</v>
      </c>
      <c r="BQ17" s="57">
        <v>0.002333</v>
      </c>
      <c r="BR17" s="56">
        <v>0.0024</v>
      </c>
      <c r="BS17" s="57">
        <v>0.00144</v>
      </c>
      <c r="BT17" s="56">
        <v>0.001669</v>
      </c>
      <c r="BU17" s="57">
        <v>0.002303</v>
      </c>
      <c r="BV17" s="56">
        <v>0.001759</v>
      </c>
      <c r="BW17" s="56">
        <v>0.002115</v>
      </c>
      <c r="BX17" s="56">
        <v>0</v>
      </c>
    </row>
    <row r="18" spans="1:76" ht="12.75">
      <c r="A18" s="48"/>
      <c r="B18" s="141" t="s">
        <v>21</v>
      </c>
      <c r="C18" s="58">
        <v>11</v>
      </c>
      <c r="D18" s="55">
        <v>0.007389</v>
      </c>
      <c r="E18" s="56">
        <v>0.000192</v>
      </c>
      <c r="F18" s="56">
        <v>0.002434</v>
      </c>
      <c r="G18" s="55">
        <v>0.000607</v>
      </c>
      <c r="H18" s="56">
        <v>0</v>
      </c>
      <c r="I18" s="56">
        <v>0.00053</v>
      </c>
      <c r="J18" s="56">
        <v>0.007014</v>
      </c>
      <c r="K18" s="55">
        <v>0.001771</v>
      </c>
      <c r="L18" s="56">
        <v>0.00149</v>
      </c>
      <c r="M18" s="56">
        <v>7.8E-05</v>
      </c>
      <c r="N18" s="56">
        <v>0.001652</v>
      </c>
      <c r="O18" s="56">
        <v>0.000919</v>
      </c>
      <c r="P18" s="56">
        <v>0.002609</v>
      </c>
      <c r="Q18" s="56">
        <v>0.000903</v>
      </c>
      <c r="R18" s="56">
        <v>0.006484</v>
      </c>
      <c r="S18" s="56">
        <v>0.000573</v>
      </c>
      <c r="T18" s="56">
        <v>0.001824</v>
      </c>
      <c r="U18" s="56">
        <v>0.001347</v>
      </c>
      <c r="V18" s="56">
        <v>0.00089</v>
      </c>
      <c r="W18" s="57">
        <v>0.001008</v>
      </c>
      <c r="X18" s="56">
        <v>0.000822</v>
      </c>
      <c r="Y18" s="57">
        <v>0.000801</v>
      </c>
      <c r="Z18" s="56">
        <v>0.001684</v>
      </c>
      <c r="AA18" s="57">
        <v>0.000983</v>
      </c>
      <c r="AB18" s="56">
        <v>0.000648</v>
      </c>
      <c r="AC18" s="57">
        <v>0.00146</v>
      </c>
      <c r="AD18" s="56">
        <v>0.001472</v>
      </c>
      <c r="AE18" s="57">
        <v>0.001081</v>
      </c>
      <c r="AF18" s="56">
        <v>0.000581</v>
      </c>
      <c r="AG18" s="57">
        <v>0.001334</v>
      </c>
      <c r="AH18" s="56">
        <v>0.000761</v>
      </c>
      <c r="AI18" s="57">
        <v>0.00184</v>
      </c>
      <c r="AJ18" s="56">
        <v>0.000903</v>
      </c>
      <c r="AK18" s="57">
        <v>0.000457</v>
      </c>
      <c r="AL18" s="56">
        <v>0.000735</v>
      </c>
      <c r="AM18" s="57">
        <v>0.00042</v>
      </c>
      <c r="AN18" s="56">
        <v>0.000968</v>
      </c>
      <c r="AO18" s="57">
        <v>0.000685</v>
      </c>
      <c r="AP18" s="56">
        <v>7.1E-05</v>
      </c>
      <c r="AQ18" s="57">
        <v>0.00034</v>
      </c>
      <c r="AR18" s="56">
        <v>0.001435</v>
      </c>
      <c r="AS18" s="57">
        <v>0.002358</v>
      </c>
      <c r="AT18" s="56">
        <v>0.002445</v>
      </c>
      <c r="AU18" s="57">
        <v>0.003239</v>
      </c>
      <c r="AV18" s="56">
        <v>0.001519</v>
      </c>
      <c r="AW18" s="57">
        <v>0.001487</v>
      </c>
      <c r="AX18" s="56">
        <v>0.00214</v>
      </c>
      <c r="AY18" s="57">
        <v>0.001147</v>
      </c>
      <c r="AZ18" s="56">
        <v>3.4E-05</v>
      </c>
      <c r="BA18" s="57">
        <v>0.000679</v>
      </c>
      <c r="BB18" s="56">
        <v>0.000256</v>
      </c>
      <c r="BC18" s="57">
        <v>0.001069</v>
      </c>
      <c r="BD18" s="56">
        <v>0.000139</v>
      </c>
      <c r="BE18" s="57">
        <v>0.000176</v>
      </c>
      <c r="BF18" s="56">
        <v>0.000272</v>
      </c>
      <c r="BG18" s="57">
        <v>0.000411</v>
      </c>
      <c r="BH18" s="56">
        <v>0.002014</v>
      </c>
      <c r="BI18" s="57">
        <v>0.000516</v>
      </c>
      <c r="BJ18" s="56">
        <v>0.001733</v>
      </c>
      <c r="BK18" s="57">
        <v>0.000852</v>
      </c>
      <c r="BL18" s="56">
        <v>0.001775</v>
      </c>
      <c r="BM18" s="57">
        <v>0.001068</v>
      </c>
      <c r="BN18" s="56">
        <v>0.020599</v>
      </c>
      <c r="BO18" s="57">
        <v>0.003081</v>
      </c>
      <c r="BP18" s="56">
        <v>0.00041</v>
      </c>
      <c r="BQ18" s="57">
        <v>0.008847</v>
      </c>
      <c r="BR18" s="56">
        <v>0.00186</v>
      </c>
      <c r="BS18" s="57">
        <v>0.001693</v>
      </c>
      <c r="BT18" s="56">
        <v>0.001712</v>
      </c>
      <c r="BU18" s="57">
        <v>0.012105</v>
      </c>
      <c r="BV18" s="56">
        <v>0.004905</v>
      </c>
      <c r="BW18" s="56">
        <v>0.004735</v>
      </c>
      <c r="BX18" s="56">
        <v>0</v>
      </c>
    </row>
    <row r="19" spans="1:76" ht="12.75">
      <c r="A19" s="48"/>
      <c r="B19" s="141" t="s">
        <v>22</v>
      </c>
      <c r="C19" s="58">
        <v>12</v>
      </c>
      <c r="D19" s="55">
        <v>0.000241</v>
      </c>
      <c r="E19" s="56">
        <v>0</v>
      </c>
      <c r="F19" s="56">
        <v>0.004418</v>
      </c>
      <c r="G19" s="55">
        <v>0</v>
      </c>
      <c r="H19" s="56">
        <v>0</v>
      </c>
      <c r="I19" s="56">
        <v>0</v>
      </c>
      <c r="J19" s="56">
        <v>0</v>
      </c>
      <c r="K19" s="55">
        <v>5E-06</v>
      </c>
      <c r="L19" s="56">
        <v>1.5E-05</v>
      </c>
      <c r="M19" s="56">
        <v>0</v>
      </c>
      <c r="N19" s="56">
        <v>0</v>
      </c>
      <c r="O19" s="56">
        <v>0.145589</v>
      </c>
      <c r="P19" s="56">
        <v>0.00032</v>
      </c>
      <c r="Q19" s="56">
        <v>0.011772</v>
      </c>
      <c r="R19" s="56">
        <v>0.000152</v>
      </c>
      <c r="S19" s="56">
        <v>0</v>
      </c>
      <c r="T19" s="56">
        <v>0.00021</v>
      </c>
      <c r="U19" s="56">
        <v>0.008669</v>
      </c>
      <c r="V19" s="56">
        <v>0.027492</v>
      </c>
      <c r="W19" s="57">
        <v>1.1E-05</v>
      </c>
      <c r="X19" s="56">
        <v>0</v>
      </c>
      <c r="Y19" s="57">
        <v>2.2E-05</v>
      </c>
      <c r="Z19" s="56">
        <v>0.000994</v>
      </c>
      <c r="AA19" s="57">
        <v>8E-06</v>
      </c>
      <c r="AB19" s="56">
        <v>0</v>
      </c>
      <c r="AC19" s="57">
        <v>0</v>
      </c>
      <c r="AD19" s="56">
        <v>0</v>
      </c>
      <c r="AE19" s="57">
        <v>0</v>
      </c>
      <c r="AF19" s="56">
        <v>0</v>
      </c>
      <c r="AG19" s="57">
        <v>0</v>
      </c>
      <c r="AH19" s="56">
        <v>5E-05</v>
      </c>
      <c r="AI19" s="57">
        <v>2.7E-05</v>
      </c>
      <c r="AJ19" s="56">
        <v>0</v>
      </c>
      <c r="AK19" s="57">
        <v>0</v>
      </c>
      <c r="AL19" s="56">
        <v>0</v>
      </c>
      <c r="AM19" s="57">
        <v>0</v>
      </c>
      <c r="AN19" s="56">
        <v>0</v>
      </c>
      <c r="AO19" s="57">
        <v>3.8E-05</v>
      </c>
      <c r="AP19" s="56">
        <v>0</v>
      </c>
      <c r="AQ19" s="57">
        <v>1E-06</v>
      </c>
      <c r="AR19" s="56">
        <v>0.000112</v>
      </c>
      <c r="AS19" s="57">
        <v>4E-06</v>
      </c>
      <c r="AT19" s="56">
        <v>2E-05</v>
      </c>
      <c r="AU19" s="57">
        <v>0.012334</v>
      </c>
      <c r="AV19" s="56">
        <v>0.026562</v>
      </c>
      <c r="AW19" s="57">
        <v>0</v>
      </c>
      <c r="AX19" s="56">
        <v>1.4E-05</v>
      </c>
      <c r="AY19" s="57">
        <v>0.001311</v>
      </c>
      <c r="AZ19" s="56">
        <v>0</v>
      </c>
      <c r="BA19" s="57">
        <v>2E-05</v>
      </c>
      <c r="BB19" s="56">
        <v>3.4E-05</v>
      </c>
      <c r="BC19" s="57">
        <v>0.000197</v>
      </c>
      <c r="BD19" s="56">
        <v>0</v>
      </c>
      <c r="BE19" s="57">
        <v>0</v>
      </c>
      <c r="BF19" s="56">
        <v>1E-05</v>
      </c>
      <c r="BG19" s="57">
        <v>0</v>
      </c>
      <c r="BH19" s="56">
        <v>8.7E-05</v>
      </c>
      <c r="BI19" s="57">
        <v>5.2E-05</v>
      </c>
      <c r="BJ19" s="56">
        <v>0.000978</v>
      </c>
      <c r="BK19" s="57">
        <v>0</v>
      </c>
      <c r="BL19" s="56">
        <v>0.003011</v>
      </c>
      <c r="BM19" s="57">
        <v>0.002013</v>
      </c>
      <c r="BN19" s="56">
        <v>0</v>
      </c>
      <c r="BO19" s="57">
        <v>0.000474</v>
      </c>
      <c r="BP19" s="56">
        <v>0.000365</v>
      </c>
      <c r="BQ19" s="57">
        <v>0.000126</v>
      </c>
      <c r="BR19" s="56">
        <v>0.000663</v>
      </c>
      <c r="BS19" s="57">
        <v>0.000253</v>
      </c>
      <c r="BT19" s="56">
        <v>0.001229</v>
      </c>
      <c r="BU19" s="57">
        <v>0</v>
      </c>
      <c r="BV19" s="56">
        <v>0.00032</v>
      </c>
      <c r="BW19" s="56">
        <v>0</v>
      </c>
      <c r="BX19" s="56">
        <v>0</v>
      </c>
    </row>
    <row r="20" spans="1:76" ht="12.75">
      <c r="A20" s="48"/>
      <c r="B20" s="141" t="s">
        <v>23</v>
      </c>
      <c r="C20" s="58">
        <v>13</v>
      </c>
      <c r="D20" s="55">
        <v>4.8E-05</v>
      </c>
      <c r="E20" s="56">
        <v>0</v>
      </c>
      <c r="F20" s="56">
        <v>0.001127</v>
      </c>
      <c r="G20" s="55">
        <v>0</v>
      </c>
      <c r="H20" s="56">
        <v>0</v>
      </c>
      <c r="I20" s="56">
        <v>0</v>
      </c>
      <c r="J20" s="56">
        <v>0</v>
      </c>
      <c r="K20" s="55">
        <v>0</v>
      </c>
      <c r="L20" s="56">
        <v>5E-06</v>
      </c>
      <c r="M20" s="56">
        <v>0</v>
      </c>
      <c r="N20" s="56">
        <v>0</v>
      </c>
      <c r="O20" s="56">
        <v>4.5E-05</v>
      </c>
      <c r="P20" s="56">
        <v>0.110023</v>
      </c>
      <c r="Q20" s="56">
        <v>0.012129</v>
      </c>
      <c r="R20" s="56">
        <v>0.001541</v>
      </c>
      <c r="S20" s="56">
        <v>0</v>
      </c>
      <c r="T20" s="56">
        <v>0</v>
      </c>
      <c r="U20" s="56">
        <v>0</v>
      </c>
      <c r="V20" s="56">
        <v>0</v>
      </c>
      <c r="W20" s="57">
        <v>0</v>
      </c>
      <c r="X20" s="56">
        <v>0</v>
      </c>
      <c r="Y20" s="57">
        <v>0</v>
      </c>
      <c r="Z20" s="56">
        <v>1E-05</v>
      </c>
      <c r="AA20" s="57">
        <v>0</v>
      </c>
      <c r="AB20" s="56">
        <v>0</v>
      </c>
      <c r="AC20" s="57">
        <v>0</v>
      </c>
      <c r="AD20" s="56">
        <v>0</v>
      </c>
      <c r="AE20" s="57">
        <v>0</v>
      </c>
      <c r="AF20" s="56">
        <v>0</v>
      </c>
      <c r="AG20" s="57">
        <v>0</v>
      </c>
      <c r="AH20" s="56">
        <v>4E-05</v>
      </c>
      <c r="AI20" s="57">
        <v>0</v>
      </c>
      <c r="AJ20" s="56">
        <v>0</v>
      </c>
      <c r="AK20" s="57">
        <v>0</v>
      </c>
      <c r="AL20" s="56">
        <v>0</v>
      </c>
      <c r="AM20" s="57">
        <v>0</v>
      </c>
      <c r="AN20" s="56">
        <v>0</v>
      </c>
      <c r="AO20" s="57">
        <v>0</v>
      </c>
      <c r="AP20" s="56">
        <v>0</v>
      </c>
      <c r="AQ20" s="57">
        <v>0</v>
      </c>
      <c r="AR20" s="56">
        <v>6.3E-05</v>
      </c>
      <c r="AS20" s="57">
        <v>0</v>
      </c>
      <c r="AT20" s="56">
        <v>1.8E-05</v>
      </c>
      <c r="AU20" s="57">
        <v>0.002803</v>
      </c>
      <c r="AV20" s="56">
        <v>0.010205</v>
      </c>
      <c r="AW20" s="57">
        <v>0</v>
      </c>
      <c r="AX20" s="56">
        <v>0</v>
      </c>
      <c r="AY20" s="57">
        <v>0.003495</v>
      </c>
      <c r="AZ20" s="56">
        <v>0</v>
      </c>
      <c r="BA20" s="57">
        <v>1.5E-05</v>
      </c>
      <c r="BB20" s="56">
        <v>0</v>
      </c>
      <c r="BC20" s="57">
        <v>7.5E-05</v>
      </c>
      <c r="BD20" s="56">
        <v>0</v>
      </c>
      <c r="BE20" s="57">
        <v>0</v>
      </c>
      <c r="BF20" s="56">
        <v>0</v>
      </c>
      <c r="BG20" s="57">
        <v>0</v>
      </c>
      <c r="BH20" s="56">
        <v>1.4E-05</v>
      </c>
      <c r="BI20" s="57">
        <v>1E-05</v>
      </c>
      <c r="BJ20" s="56">
        <v>0.000419</v>
      </c>
      <c r="BK20" s="57">
        <v>0</v>
      </c>
      <c r="BL20" s="56">
        <v>0.001487</v>
      </c>
      <c r="BM20" s="57">
        <v>0.001307</v>
      </c>
      <c r="BN20" s="56">
        <v>0</v>
      </c>
      <c r="BO20" s="57">
        <v>0.000237</v>
      </c>
      <c r="BP20" s="56">
        <v>0.000233</v>
      </c>
      <c r="BQ20" s="57">
        <v>3.6E-05</v>
      </c>
      <c r="BR20" s="56">
        <v>0.000272</v>
      </c>
      <c r="BS20" s="57">
        <v>0.000212</v>
      </c>
      <c r="BT20" s="56">
        <v>0.000561</v>
      </c>
      <c r="BU20" s="57">
        <v>0</v>
      </c>
      <c r="BV20" s="56">
        <v>0.00032</v>
      </c>
      <c r="BW20" s="56">
        <v>0</v>
      </c>
      <c r="BX20" s="56">
        <v>0</v>
      </c>
    </row>
    <row r="21" spans="1:76" ht="12.75">
      <c r="A21" s="48"/>
      <c r="B21" s="141" t="s">
        <v>24</v>
      </c>
      <c r="C21" s="58">
        <v>14</v>
      </c>
      <c r="D21" s="55">
        <v>0.130967</v>
      </c>
      <c r="E21" s="56">
        <v>0</v>
      </c>
      <c r="F21" s="56">
        <v>0.048012</v>
      </c>
      <c r="G21" s="55">
        <v>0</v>
      </c>
      <c r="H21" s="56">
        <v>0</v>
      </c>
      <c r="I21" s="56">
        <v>0</v>
      </c>
      <c r="J21" s="56">
        <v>0</v>
      </c>
      <c r="K21" s="55">
        <v>9E-06</v>
      </c>
      <c r="L21" s="56">
        <v>0.000122</v>
      </c>
      <c r="M21" s="56">
        <v>0</v>
      </c>
      <c r="N21" s="56">
        <v>0</v>
      </c>
      <c r="O21" s="56">
        <v>0.01806</v>
      </c>
      <c r="P21" s="56">
        <v>0.088367</v>
      </c>
      <c r="Q21" s="56">
        <v>0.167679</v>
      </c>
      <c r="R21" s="56">
        <v>0.056874</v>
      </c>
      <c r="S21" s="56">
        <v>0</v>
      </c>
      <c r="T21" s="56">
        <v>1E-05</v>
      </c>
      <c r="U21" s="56">
        <v>0</v>
      </c>
      <c r="V21" s="56">
        <v>1.6E-05</v>
      </c>
      <c r="W21" s="57">
        <v>1.1E-05</v>
      </c>
      <c r="X21" s="56">
        <v>0.003795</v>
      </c>
      <c r="Y21" s="57">
        <v>5.8E-05</v>
      </c>
      <c r="Z21" s="56">
        <v>0.002252</v>
      </c>
      <c r="AA21" s="57">
        <v>4.5E-05</v>
      </c>
      <c r="AB21" s="56">
        <v>0</v>
      </c>
      <c r="AC21" s="57">
        <v>3.6E-05</v>
      </c>
      <c r="AD21" s="56">
        <v>0</v>
      </c>
      <c r="AE21" s="57">
        <v>1E-05</v>
      </c>
      <c r="AF21" s="56">
        <v>0</v>
      </c>
      <c r="AG21" s="57">
        <v>0</v>
      </c>
      <c r="AH21" s="56">
        <v>0.000229</v>
      </c>
      <c r="AI21" s="57">
        <v>0</v>
      </c>
      <c r="AJ21" s="56">
        <v>0</v>
      </c>
      <c r="AK21" s="57">
        <v>0</v>
      </c>
      <c r="AL21" s="56">
        <v>0</v>
      </c>
      <c r="AM21" s="57">
        <v>0</v>
      </c>
      <c r="AN21" s="56">
        <v>0</v>
      </c>
      <c r="AO21" s="57">
        <v>0</v>
      </c>
      <c r="AP21" s="56">
        <v>0</v>
      </c>
      <c r="AQ21" s="57">
        <v>2E-06</v>
      </c>
      <c r="AR21" s="56">
        <v>0.000197</v>
      </c>
      <c r="AS21" s="57">
        <v>0.001589</v>
      </c>
      <c r="AT21" s="56">
        <v>1.5E-05</v>
      </c>
      <c r="AU21" s="57">
        <v>0.017818</v>
      </c>
      <c r="AV21" s="56">
        <v>0.049302</v>
      </c>
      <c r="AW21" s="57">
        <v>0.000432</v>
      </c>
      <c r="AX21" s="56">
        <v>1E-05</v>
      </c>
      <c r="AY21" s="57">
        <v>0.018023</v>
      </c>
      <c r="AZ21" s="56">
        <v>0</v>
      </c>
      <c r="BA21" s="57">
        <v>5.5E-05</v>
      </c>
      <c r="BB21" s="56">
        <v>5.1E-05</v>
      </c>
      <c r="BC21" s="57">
        <v>0.000383</v>
      </c>
      <c r="BD21" s="56">
        <v>0</v>
      </c>
      <c r="BE21" s="57">
        <v>0</v>
      </c>
      <c r="BF21" s="56">
        <v>0</v>
      </c>
      <c r="BG21" s="57">
        <v>0</v>
      </c>
      <c r="BH21" s="56">
        <v>5.8E-05</v>
      </c>
      <c r="BI21" s="57">
        <v>9.3E-05</v>
      </c>
      <c r="BJ21" s="56">
        <v>0.004612</v>
      </c>
      <c r="BK21" s="57">
        <v>0</v>
      </c>
      <c r="BL21" s="56">
        <v>0.006989</v>
      </c>
      <c r="BM21" s="57">
        <v>0.009216</v>
      </c>
      <c r="BN21" s="56">
        <v>0</v>
      </c>
      <c r="BO21" s="57">
        <v>0.001422</v>
      </c>
      <c r="BP21" s="56">
        <v>0.004003</v>
      </c>
      <c r="BQ21" s="57">
        <v>0.000233</v>
      </c>
      <c r="BR21" s="56">
        <v>0.002823</v>
      </c>
      <c r="BS21" s="57">
        <v>0.001127</v>
      </c>
      <c r="BT21" s="56">
        <v>0.00391</v>
      </c>
      <c r="BU21" s="57">
        <v>0</v>
      </c>
      <c r="BV21" s="56">
        <v>0.001706</v>
      </c>
      <c r="BW21" s="56">
        <v>0.001535</v>
      </c>
      <c r="BX21" s="56">
        <v>0</v>
      </c>
    </row>
    <row r="22" spans="1:76" ht="12.75">
      <c r="A22" s="48"/>
      <c r="B22" s="141" t="s">
        <v>25</v>
      </c>
      <c r="C22" s="58">
        <v>15</v>
      </c>
      <c r="D22" s="55">
        <v>0</v>
      </c>
      <c r="E22" s="56">
        <v>0</v>
      </c>
      <c r="F22" s="56">
        <v>0.004553</v>
      </c>
      <c r="G22" s="55">
        <v>0</v>
      </c>
      <c r="H22" s="56">
        <v>0</v>
      </c>
      <c r="I22" s="56">
        <v>0</v>
      </c>
      <c r="J22" s="56">
        <v>0</v>
      </c>
      <c r="K22" s="55">
        <v>5E-06</v>
      </c>
      <c r="L22" s="56">
        <v>0</v>
      </c>
      <c r="M22" s="56">
        <v>0</v>
      </c>
      <c r="N22" s="56">
        <v>0</v>
      </c>
      <c r="O22" s="56">
        <v>0.000198</v>
      </c>
      <c r="P22" s="56">
        <v>0.000688</v>
      </c>
      <c r="Q22" s="56">
        <v>0.0009</v>
      </c>
      <c r="R22" s="56">
        <v>0.101914</v>
      </c>
      <c r="S22" s="56">
        <v>0</v>
      </c>
      <c r="T22" s="56">
        <v>0</v>
      </c>
      <c r="U22" s="56">
        <v>0</v>
      </c>
      <c r="V22" s="56">
        <v>0</v>
      </c>
      <c r="W22" s="57">
        <v>0</v>
      </c>
      <c r="X22" s="56">
        <v>0</v>
      </c>
      <c r="Y22" s="57">
        <v>0</v>
      </c>
      <c r="Z22" s="56">
        <v>3.9E-05</v>
      </c>
      <c r="AA22" s="57">
        <v>0</v>
      </c>
      <c r="AB22" s="56">
        <v>0</v>
      </c>
      <c r="AC22" s="57">
        <v>0</v>
      </c>
      <c r="AD22" s="56">
        <v>0</v>
      </c>
      <c r="AE22" s="57">
        <v>0</v>
      </c>
      <c r="AF22" s="56">
        <v>0</v>
      </c>
      <c r="AG22" s="57">
        <v>0</v>
      </c>
      <c r="AH22" s="56">
        <v>2.5E-05</v>
      </c>
      <c r="AI22" s="57">
        <v>0</v>
      </c>
      <c r="AJ22" s="56">
        <v>0</v>
      </c>
      <c r="AK22" s="57">
        <v>0</v>
      </c>
      <c r="AL22" s="56">
        <v>0</v>
      </c>
      <c r="AM22" s="57">
        <v>0</v>
      </c>
      <c r="AN22" s="56">
        <v>1.4E-05</v>
      </c>
      <c r="AO22" s="57">
        <v>0</v>
      </c>
      <c r="AP22" s="56">
        <v>0</v>
      </c>
      <c r="AQ22" s="57">
        <v>1E-06</v>
      </c>
      <c r="AR22" s="56">
        <v>0.000363</v>
      </c>
      <c r="AS22" s="57">
        <v>0</v>
      </c>
      <c r="AT22" s="56">
        <v>0</v>
      </c>
      <c r="AU22" s="57">
        <v>0.028706</v>
      </c>
      <c r="AV22" s="56">
        <v>0.096098</v>
      </c>
      <c r="AW22" s="57">
        <v>0.0012</v>
      </c>
      <c r="AX22" s="56">
        <v>0</v>
      </c>
      <c r="AY22" s="57">
        <v>0.005352</v>
      </c>
      <c r="AZ22" s="56">
        <v>0.001206</v>
      </c>
      <c r="BA22" s="57">
        <v>5.5E-05</v>
      </c>
      <c r="BB22" s="56">
        <v>0</v>
      </c>
      <c r="BC22" s="57">
        <v>0.000611</v>
      </c>
      <c r="BD22" s="56">
        <v>3.2E-05</v>
      </c>
      <c r="BE22" s="57">
        <v>0</v>
      </c>
      <c r="BF22" s="56">
        <v>1E-05</v>
      </c>
      <c r="BG22" s="57">
        <v>0</v>
      </c>
      <c r="BH22" s="56">
        <v>7.2E-05</v>
      </c>
      <c r="BI22" s="57">
        <v>4.1E-05</v>
      </c>
      <c r="BJ22" s="56">
        <v>0.000419</v>
      </c>
      <c r="BK22" s="57">
        <v>0</v>
      </c>
      <c r="BL22" s="56">
        <v>0.000307</v>
      </c>
      <c r="BM22" s="57">
        <v>0.001051</v>
      </c>
      <c r="BN22" s="56">
        <v>0</v>
      </c>
      <c r="BO22" s="57">
        <v>0</v>
      </c>
      <c r="BP22" s="56">
        <v>0.006703</v>
      </c>
      <c r="BQ22" s="57">
        <v>0.000215</v>
      </c>
      <c r="BR22" s="56">
        <v>0.000356</v>
      </c>
      <c r="BS22" s="57">
        <v>4.1E-05</v>
      </c>
      <c r="BT22" s="56">
        <v>0.000667</v>
      </c>
      <c r="BU22" s="57">
        <v>0</v>
      </c>
      <c r="BV22" s="56">
        <v>0.00128</v>
      </c>
      <c r="BW22" s="56">
        <v>3.7E-05</v>
      </c>
      <c r="BX22" s="56">
        <v>0</v>
      </c>
    </row>
    <row r="23" spans="1:76" ht="12.75">
      <c r="A23" s="48"/>
      <c r="B23" s="141" t="s">
        <v>26</v>
      </c>
      <c r="C23" s="58">
        <v>16</v>
      </c>
      <c r="D23" s="55">
        <v>0</v>
      </c>
      <c r="E23" s="56">
        <v>0</v>
      </c>
      <c r="F23" s="56">
        <v>0</v>
      </c>
      <c r="G23" s="55">
        <v>0</v>
      </c>
      <c r="H23" s="56">
        <v>0</v>
      </c>
      <c r="I23" s="56">
        <v>0</v>
      </c>
      <c r="J23" s="56">
        <v>0</v>
      </c>
      <c r="K23" s="55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0.136364</v>
      </c>
      <c r="T23" s="56">
        <v>0</v>
      </c>
      <c r="U23" s="56">
        <v>0</v>
      </c>
      <c r="V23" s="56">
        <v>0</v>
      </c>
      <c r="W23" s="57">
        <v>0</v>
      </c>
      <c r="X23" s="56">
        <v>0</v>
      </c>
      <c r="Y23" s="57">
        <v>0</v>
      </c>
      <c r="Z23" s="56">
        <v>0</v>
      </c>
      <c r="AA23" s="57">
        <v>0</v>
      </c>
      <c r="AB23" s="56">
        <v>0</v>
      </c>
      <c r="AC23" s="57">
        <v>0</v>
      </c>
      <c r="AD23" s="56">
        <v>0</v>
      </c>
      <c r="AE23" s="57">
        <v>0</v>
      </c>
      <c r="AF23" s="56">
        <v>0</v>
      </c>
      <c r="AG23" s="57">
        <v>0</v>
      </c>
      <c r="AH23" s="56">
        <v>0</v>
      </c>
      <c r="AI23" s="57">
        <v>0</v>
      </c>
      <c r="AJ23" s="56">
        <v>0</v>
      </c>
      <c r="AK23" s="57">
        <v>0</v>
      </c>
      <c r="AL23" s="56">
        <v>0</v>
      </c>
      <c r="AM23" s="57">
        <v>0</v>
      </c>
      <c r="AN23" s="56">
        <v>0</v>
      </c>
      <c r="AO23" s="57">
        <v>0</v>
      </c>
      <c r="AP23" s="56">
        <v>0</v>
      </c>
      <c r="AQ23" s="57">
        <v>0</v>
      </c>
      <c r="AR23" s="56">
        <v>0</v>
      </c>
      <c r="AS23" s="57">
        <v>0</v>
      </c>
      <c r="AT23" s="56">
        <v>0</v>
      </c>
      <c r="AU23" s="57">
        <v>0</v>
      </c>
      <c r="AV23" s="56">
        <v>0</v>
      </c>
      <c r="AW23" s="57">
        <v>0</v>
      </c>
      <c r="AX23" s="56">
        <v>0</v>
      </c>
      <c r="AY23" s="57">
        <v>0</v>
      </c>
      <c r="AZ23" s="56">
        <v>0</v>
      </c>
      <c r="BA23" s="57">
        <v>0</v>
      </c>
      <c r="BB23" s="56">
        <v>0</v>
      </c>
      <c r="BC23" s="57">
        <v>0</v>
      </c>
      <c r="BD23" s="56">
        <v>0</v>
      </c>
      <c r="BE23" s="57">
        <v>0</v>
      </c>
      <c r="BF23" s="56">
        <v>0</v>
      </c>
      <c r="BG23" s="57">
        <v>0</v>
      </c>
      <c r="BH23" s="56">
        <v>0</v>
      </c>
      <c r="BI23" s="57">
        <v>0</v>
      </c>
      <c r="BJ23" s="56">
        <v>0</v>
      </c>
      <c r="BK23" s="57">
        <v>0</v>
      </c>
      <c r="BL23" s="56">
        <v>0</v>
      </c>
      <c r="BM23" s="57">
        <v>0</v>
      </c>
      <c r="BN23" s="56">
        <v>0</v>
      </c>
      <c r="BO23" s="57">
        <v>0</v>
      </c>
      <c r="BP23" s="56">
        <v>0</v>
      </c>
      <c r="BQ23" s="57">
        <v>0</v>
      </c>
      <c r="BR23" s="56">
        <v>0</v>
      </c>
      <c r="BS23" s="57">
        <v>0</v>
      </c>
      <c r="BT23" s="56">
        <v>0</v>
      </c>
      <c r="BU23" s="57">
        <v>0</v>
      </c>
      <c r="BV23" s="56">
        <v>0</v>
      </c>
      <c r="BW23" s="56">
        <v>0</v>
      </c>
      <c r="BX23" s="56">
        <v>0</v>
      </c>
    </row>
    <row r="24" spans="1:76" ht="12.75">
      <c r="A24" s="48"/>
      <c r="B24" s="141" t="s">
        <v>27</v>
      </c>
      <c r="C24" s="58">
        <v>17</v>
      </c>
      <c r="D24" s="55">
        <v>0.000179</v>
      </c>
      <c r="E24" s="56">
        <v>6.4E-05</v>
      </c>
      <c r="F24" s="56">
        <v>0.013164</v>
      </c>
      <c r="G24" s="55">
        <v>0.000173</v>
      </c>
      <c r="H24" s="56">
        <v>0</v>
      </c>
      <c r="I24" s="56">
        <v>0</v>
      </c>
      <c r="J24" s="56">
        <v>0</v>
      </c>
      <c r="K24" s="55">
        <v>9E-06</v>
      </c>
      <c r="L24" s="56">
        <v>1.5E-05</v>
      </c>
      <c r="M24" s="56">
        <v>0</v>
      </c>
      <c r="N24" s="56">
        <v>0</v>
      </c>
      <c r="O24" s="56">
        <v>0.000861</v>
      </c>
      <c r="P24" s="56">
        <v>6.4E-05</v>
      </c>
      <c r="Q24" s="56">
        <v>0.002134</v>
      </c>
      <c r="R24" s="56">
        <v>0.000229</v>
      </c>
      <c r="S24" s="56">
        <v>0</v>
      </c>
      <c r="T24" s="56">
        <v>0.128392</v>
      </c>
      <c r="U24" s="56">
        <v>0.269792</v>
      </c>
      <c r="V24" s="56">
        <v>0.038124</v>
      </c>
      <c r="W24" s="57">
        <v>0.001936</v>
      </c>
      <c r="X24" s="56">
        <v>0.000268</v>
      </c>
      <c r="Y24" s="57">
        <v>9.4E-05</v>
      </c>
      <c r="Z24" s="56">
        <v>0.003972</v>
      </c>
      <c r="AA24" s="57">
        <v>0.015607</v>
      </c>
      <c r="AB24" s="56">
        <v>3.8E-05</v>
      </c>
      <c r="AC24" s="57">
        <v>0.000438</v>
      </c>
      <c r="AD24" s="56">
        <v>0</v>
      </c>
      <c r="AE24" s="57">
        <v>0.001967</v>
      </c>
      <c r="AF24" s="56">
        <v>0.000264</v>
      </c>
      <c r="AG24" s="57">
        <v>0.000855</v>
      </c>
      <c r="AH24" s="56">
        <v>0.000875</v>
      </c>
      <c r="AI24" s="57">
        <v>2.7E-05</v>
      </c>
      <c r="AJ24" s="56">
        <v>0.001485</v>
      </c>
      <c r="AK24" s="57">
        <v>0.000146</v>
      </c>
      <c r="AL24" s="56">
        <v>0.000823</v>
      </c>
      <c r="AM24" s="57">
        <v>0.011674</v>
      </c>
      <c r="AN24" s="56">
        <v>0.00343</v>
      </c>
      <c r="AO24" s="57">
        <v>0.027866</v>
      </c>
      <c r="AP24" s="56">
        <v>0.001096</v>
      </c>
      <c r="AQ24" s="57">
        <v>2.5E-05</v>
      </c>
      <c r="AR24" s="56">
        <v>0.001551</v>
      </c>
      <c r="AS24" s="57">
        <v>0.004519</v>
      </c>
      <c r="AT24" s="56">
        <v>0.00022</v>
      </c>
      <c r="AU24" s="57">
        <v>0.003869</v>
      </c>
      <c r="AV24" s="56">
        <v>0.008742</v>
      </c>
      <c r="AW24" s="57">
        <v>4.8E-05</v>
      </c>
      <c r="AX24" s="56">
        <v>5.9E-05</v>
      </c>
      <c r="AY24" s="57">
        <v>0.003605</v>
      </c>
      <c r="AZ24" s="56">
        <v>0.000982</v>
      </c>
      <c r="BA24" s="57">
        <v>0.000754</v>
      </c>
      <c r="BB24" s="56">
        <v>0.000921</v>
      </c>
      <c r="BC24" s="57">
        <v>0.000446</v>
      </c>
      <c r="BD24" s="56">
        <v>4E-05</v>
      </c>
      <c r="BE24" s="57">
        <v>0</v>
      </c>
      <c r="BF24" s="56">
        <v>2.1E-05</v>
      </c>
      <c r="BG24" s="57">
        <v>6E-06</v>
      </c>
      <c r="BH24" s="56">
        <v>0.00013</v>
      </c>
      <c r="BI24" s="57">
        <v>0.000588</v>
      </c>
      <c r="BJ24" s="56">
        <v>0.003354</v>
      </c>
      <c r="BK24" s="57">
        <v>0.000913</v>
      </c>
      <c r="BL24" s="56">
        <v>0.000167</v>
      </c>
      <c r="BM24" s="57">
        <v>0.001196</v>
      </c>
      <c r="BN24" s="56">
        <v>0.000214</v>
      </c>
      <c r="BO24" s="57">
        <v>0.003318</v>
      </c>
      <c r="BP24" s="56">
        <v>0.000882</v>
      </c>
      <c r="BQ24" s="57">
        <v>0.000287</v>
      </c>
      <c r="BR24" s="56">
        <v>0.001196</v>
      </c>
      <c r="BS24" s="57">
        <v>0.000272</v>
      </c>
      <c r="BT24" s="56">
        <v>0.002591</v>
      </c>
      <c r="BU24" s="57">
        <v>0.000107</v>
      </c>
      <c r="BV24" s="56">
        <v>0.004372</v>
      </c>
      <c r="BW24" s="56">
        <v>0.002526</v>
      </c>
      <c r="BX24" s="56">
        <v>0</v>
      </c>
    </row>
    <row r="25" spans="1:76" ht="12.75">
      <c r="A25" s="48"/>
      <c r="B25" s="141" t="s">
        <v>28</v>
      </c>
      <c r="C25" s="58">
        <v>18</v>
      </c>
      <c r="D25" s="55">
        <v>0.000238</v>
      </c>
      <c r="E25" s="56">
        <v>6.4E-05</v>
      </c>
      <c r="F25" s="56">
        <v>0.001578</v>
      </c>
      <c r="G25" s="55">
        <v>0.001213</v>
      </c>
      <c r="H25" s="56">
        <v>0.0048</v>
      </c>
      <c r="I25" s="56">
        <v>0</v>
      </c>
      <c r="J25" s="56">
        <v>0.00012</v>
      </c>
      <c r="K25" s="55">
        <v>3.3E-05</v>
      </c>
      <c r="L25" s="56">
        <v>5E-06</v>
      </c>
      <c r="M25" s="56">
        <v>2.6E-05</v>
      </c>
      <c r="N25" s="56">
        <v>0.003216</v>
      </c>
      <c r="O25" s="56">
        <v>0.000166</v>
      </c>
      <c r="P25" s="56">
        <v>0.00072</v>
      </c>
      <c r="Q25" s="56">
        <v>0.00055</v>
      </c>
      <c r="R25" s="56">
        <v>7.6E-05</v>
      </c>
      <c r="S25" s="56">
        <v>0</v>
      </c>
      <c r="T25" s="56">
        <v>0.000335</v>
      </c>
      <c r="U25" s="56">
        <v>0.053147</v>
      </c>
      <c r="V25" s="56">
        <v>0.000312</v>
      </c>
      <c r="W25" s="57">
        <v>0.000252</v>
      </c>
      <c r="X25" s="56">
        <v>0.000644</v>
      </c>
      <c r="Y25" s="57">
        <v>0.000115</v>
      </c>
      <c r="Z25" s="56">
        <v>0.000516</v>
      </c>
      <c r="AA25" s="57">
        <v>0.000673</v>
      </c>
      <c r="AB25" s="56">
        <v>0.000305</v>
      </c>
      <c r="AC25" s="57">
        <v>0.00062</v>
      </c>
      <c r="AD25" s="56">
        <v>0.002087</v>
      </c>
      <c r="AE25" s="57">
        <v>0.000855</v>
      </c>
      <c r="AF25" s="56">
        <v>0.001955</v>
      </c>
      <c r="AG25" s="57">
        <v>8.5E-05</v>
      </c>
      <c r="AH25" s="56">
        <v>0.001099</v>
      </c>
      <c r="AI25" s="57">
        <v>0.00384</v>
      </c>
      <c r="AJ25" s="56">
        <v>0.001198</v>
      </c>
      <c r="AK25" s="57">
        <v>0.000621</v>
      </c>
      <c r="AL25" s="56">
        <v>0.000558</v>
      </c>
      <c r="AM25" s="57">
        <v>0.000997</v>
      </c>
      <c r="AN25" s="56">
        <v>0.000387</v>
      </c>
      <c r="AO25" s="57">
        <v>0.001092</v>
      </c>
      <c r="AP25" s="56">
        <v>0.001804</v>
      </c>
      <c r="AQ25" s="57">
        <v>0.000417</v>
      </c>
      <c r="AR25" s="56">
        <v>0.000874</v>
      </c>
      <c r="AS25" s="57">
        <v>0.000613</v>
      </c>
      <c r="AT25" s="56">
        <v>7E-05</v>
      </c>
      <c r="AU25" s="57">
        <v>0.00088</v>
      </c>
      <c r="AV25" s="56">
        <v>0.00133</v>
      </c>
      <c r="AW25" s="57">
        <v>0.00072</v>
      </c>
      <c r="AX25" s="56">
        <v>0.000143</v>
      </c>
      <c r="AY25" s="57">
        <v>0.000601</v>
      </c>
      <c r="AZ25" s="56">
        <v>0.005341</v>
      </c>
      <c r="BA25" s="57">
        <v>0.000287</v>
      </c>
      <c r="BB25" s="56">
        <v>0.000222</v>
      </c>
      <c r="BC25" s="57">
        <v>0.003014</v>
      </c>
      <c r="BD25" s="56">
        <v>1.6E-05</v>
      </c>
      <c r="BE25" s="57">
        <v>0</v>
      </c>
      <c r="BF25" s="56">
        <v>2.1E-05</v>
      </c>
      <c r="BG25" s="57">
        <v>0</v>
      </c>
      <c r="BH25" s="56">
        <v>0.000536</v>
      </c>
      <c r="BI25" s="57">
        <v>0.000124</v>
      </c>
      <c r="BJ25" s="56">
        <v>0.001509</v>
      </c>
      <c r="BK25" s="57">
        <v>0.003689</v>
      </c>
      <c r="BL25" s="56">
        <v>0.000846</v>
      </c>
      <c r="BM25" s="57">
        <v>0.001541</v>
      </c>
      <c r="BN25" s="56">
        <v>0.011569</v>
      </c>
      <c r="BO25" s="57">
        <v>0.00474</v>
      </c>
      <c r="BP25" s="56">
        <v>0.005193</v>
      </c>
      <c r="BQ25" s="57">
        <v>0.00716</v>
      </c>
      <c r="BR25" s="56">
        <v>0.000998</v>
      </c>
      <c r="BS25" s="57">
        <v>0.00029</v>
      </c>
      <c r="BT25" s="56">
        <v>0.002964</v>
      </c>
      <c r="BU25" s="57">
        <v>0.004874</v>
      </c>
      <c r="BV25" s="56">
        <v>0.005172</v>
      </c>
      <c r="BW25" s="56">
        <v>0.001815</v>
      </c>
      <c r="BX25" s="56">
        <v>0</v>
      </c>
    </row>
    <row r="26" spans="1:76" ht="12.75">
      <c r="A26" s="48"/>
      <c r="B26" s="141" t="s">
        <v>29</v>
      </c>
      <c r="C26" s="58">
        <v>19</v>
      </c>
      <c r="D26" s="55">
        <v>0</v>
      </c>
      <c r="E26" s="56">
        <v>6.4E-05</v>
      </c>
      <c r="F26" s="56">
        <v>0.001488</v>
      </c>
      <c r="G26" s="55">
        <v>0.003986</v>
      </c>
      <c r="H26" s="56">
        <v>0.0048</v>
      </c>
      <c r="I26" s="56">
        <v>0</v>
      </c>
      <c r="J26" s="56">
        <v>0</v>
      </c>
      <c r="K26" s="55">
        <v>1.4E-05</v>
      </c>
      <c r="L26" s="56">
        <v>5E-06</v>
      </c>
      <c r="M26" s="56">
        <v>2.6E-05</v>
      </c>
      <c r="N26" s="56">
        <v>3E-05</v>
      </c>
      <c r="O26" s="56">
        <v>0.000134</v>
      </c>
      <c r="P26" s="56">
        <v>0</v>
      </c>
      <c r="Q26" s="56">
        <v>1.3E-05</v>
      </c>
      <c r="R26" s="56">
        <v>0</v>
      </c>
      <c r="S26" s="56">
        <v>0</v>
      </c>
      <c r="T26" s="56">
        <v>0.000157</v>
      </c>
      <c r="U26" s="56">
        <v>0.00923</v>
      </c>
      <c r="V26" s="56">
        <v>0.231102</v>
      </c>
      <c r="W26" s="57">
        <v>0.000836</v>
      </c>
      <c r="X26" s="56">
        <v>6.9E-05</v>
      </c>
      <c r="Y26" s="57">
        <v>7E-06</v>
      </c>
      <c r="Z26" s="56">
        <v>0.00011</v>
      </c>
      <c r="AA26" s="57">
        <v>0.000113</v>
      </c>
      <c r="AB26" s="56">
        <v>3.8E-05</v>
      </c>
      <c r="AC26" s="57">
        <v>7.3E-05</v>
      </c>
      <c r="AD26" s="56">
        <v>0</v>
      </c>
      <c r="AE26" s="57">
        <v>0</v>
      </c>
      <c r="AF26" s="56">
        <v>1.4E-05</v>
      </c>
      <c r="AG26" s="57">
        <v>1.1E-05</v>
      </c>
      <c r="AH26" s="56">
        <v>5E-06</v>
      </c>
      <c r="AI26" s="57">
        <v>0</v>
      </c>
      <c r="AJ26" s="56">
        <v>0</v>
      </c>
      <c r="AK26" s="57">
        <v>0</v>
      </c>
      <c r="AL26" s="56">
        <v>0</v>
      </c>
      <c r="AM26" s="57">
        <v>0</v>
      </c>
      <c r="AN26" s="56">
        <v>0</v>
      </c>
      <c r="AO26" s="57">
        <v>8E-06</v>
      </c>
      <c r="AP26" s="56">
        <v>0</v>
      </c>
      <c r="AQ26" s="57">
        <v>5.7E-05</v>
      </c>
      <c r="AR26" s="56">
        <v>0.000126</v>
      </c>
      <c r="AS26" s="57">
        <v>0.000328</v>
      </c>
      <c r="AT26" s="56">
        <v>4.3E-05</v>
      </c>
      <c r="AU26" s="57">
        <v>0.000226</v>
      </c>
      <c r="AV26" s="56">
        <v>0.000262</v>
      </c>
      <c r="AW26" s="57">
        <v>0.000192</v>
      </c>
      <c r="AX26" s="56">
        <v>3E-06</v>
      </c>
      <c r="AY26" s="57">
        <v>5.5E-05</v>
      </c>
      <c r="AZ26" s="56">
        <v>0.00019</v>
      </c>
      <c r="BA26" s="57">
        <v>5E-06</v>
      </c>
      <c r="BB26" s="56">
        <v>0</v>
      </c>
      <c r="BC26" s="57">
        <v>0.001049</v>
      </c>
      <c r="BD26" s="56">
        <v>0</v>
      </c>
      <c r="BE26" s="57">
        <v>0</v>
      </c>
      <c r="BF26" s="56">
        <v>0</v>
      </c>
      <c r="BG26" s="57">
        <v>1.7E-05</v>
      </c>
      <c r="BH26" s="56">
        <v>2.9E-05</v>
      </c>
      <c r="BI26" s="57">
        <v>6.2E-05</v>
      </c>
      <c r="BJ26" s="56">
        <v>0.000391</v>
      </c>
      <c r="BK26" s="57">
        <v>8.6E-05</v>
      </c>
      <c r="BL26" s="56">
        <v>9.3E-05</v>
      </c>
      <c r="BM26" s="57">
        <v>0.000178</v>
      </c>
      <c r="BN26" s="56">
        <v>0.000107</v>
      </c>
      <c r="BO26" s="57">
        <v>0.001185</v>
      </c>
      <c r="BP26" s="56">
        <v>0.000679</v>
      </c>
      <c r="BQ26" s="57">
        <v>0.000179</v>
      </c>
      <c r="BR26" s="56">
        <v>0.000414</v>
      </c>
      <c r="BS26" s="57">
        <v>1.4E-05</v>
      </c>
      <c r="BT26" s="56">
        <v>9.4E-05</v>
      </c>
      <c r="BU26" s="57">
        <v>0.000696</v>
      </c>
      <c r="BV26" s="56">
        <v>0.000693</v>
      </c>
      <c r="BW26" s="56">
        <v>0.000281</v>
      </c>
      <c r="BX26" s="56">
        <v>0</v>
      </c>
    </row>
    <row r="27" spans="1:76" ht="12.75">
      <c r="A27" s="48"/>
      <c r="B27" s="141" t="s">
        <v>30</v>
      </c>
      <c r="C27" s="58">
        <v>20</v>
      </c>
      <c r="D27" s="55">
        <v>0.00258</v>
      </c>
      <c r="E27" s="56">
        <v>0.000321</v>
      </c>
      <c r="F27" s="56">
        <v>0.006852</v>
      </c>
      <c r="G27" s="55">
        <v>0.050169</v>
      </c>
      <c r="H27" s="56">
        <v>0</v>
      </c>
      <c r="I27" s="56">
        <v>0.051404</v>
      </c>
      <c r="J27" s="56">
        <v>0.004369</v>
      </c>
      <c r="K27" s="55">
        <v>8.5E-05</v>
      </c>
      <c r="L27" s="56">
        <v>8.2E-05</v>
      </c>
      <c r="M27" s="56">
        <v>0</v>
      </c>
      <c r="N27" s="56">
        <v>0</v>
      </c>
      <c r="O27" s="56">
        <v>0.008676</v>
      </c>
      <c r="P27" s="56">
        <v>0.003089</v>
      </c>
      <c r="Q27" s="56">
        <v>0.00279</v>
      </c>
      <c r="R27" s="56">
        <v>0.011453</v>
      </c>
      <c r="S27" s="56">
        <v>0</v>
      </c>
      <c r="T27" s="56">
        <v>0.001132</v>
      </c>
      <c r="U27" s="56">
        <v>7.2E-05</v>
      </c>
      <c r="V27" s="56">
        <v>0.008056</v>
      </c>
      <c r="W27" s="57">
        <v>0.197871</v>
      </c>
      <c r="X27" s="56">
        <v>0.013227</v>
      </c>
      <c r="Y27" s="57">
        <v>0.001061</v>
      </c>
      <c r="Z27" s="56">
        <v>0.001068</v>
      </c>
      <c r="AA27" s="57">
        <v>0.002776</v>
      </c>
      <c r="AB27" s="56">
        <v>0.002861</v>
      </c>
      <c r="AC27" s="57">
        <v>0.00792</v>
      </c>
      <c r="AD27" s="56">
        <v>0.016245</v>
      </c>
      <c r="AE27" s="57">
        <v>0.004026</v>
      </c>
      <c r="AF27" s="56">
        <v>0.002451</v>
      </c>
      <c r="AG27" s="57">
        <v>0.005585</v>
      </c>
      <c r="AH27" s="56">
        <v>0.002173</v>
      </c>
      <c r="AI27" s="57">
        <v>0.000747</v>
      </c>
      <c r="AJ27" s="56">
        <v>0.006261</v>
      </c>
      <c r="AK27" s="57">
        <v>0.001389</v>
      </c>
      <c r="AL27" s="56">
        <v>0.001352</v>
      </c>
      <c r="AM27" s="57">
        <v>0.001114</v>
      </c>
      <c r="AN27" s="56">
        <v>0.004523</v>
      </c>
      <c r="AO27" s="57">
        <v>0.132814</v>
      </c>
      <c r="AP27" s="56">
        <v>0.006436</v>
      </c>
      <c r="AQ27" s="57">
        <v>0.015409</v>
      </c>
      <c r="AR27" s="56">
        <v>0.001067</v>
      </c>
      <c r="AS27" s="57">
        <v>0.001448</v>
      </c>
      <c r="AT27" s="56">
        <v>3E-06</v>
      </c>
      <c r="AU27" s="57">
        <v>0.002084</v>
      </c>
      <c r="AV27" s="56">
        <v>0.00394</v>
      </c>
      <c r="AW27" s="57">
        <v>0.000816</v>
      </c>
      <c r="AX27" s="56">
        <v>0.000209</v>
      </c>
      <c r="AY27" s="57">
        <v>0.000546</v>
      </c>
      <c r="AZ27" s="56">
        <v>0.000121</v>
      </c>
      <c r="BA27" s="57">
        <v>0.008434</v>
      </c>
      <c r="BB27" s="56">
        <v>0.000154</v>
      </c>
      <c r="BC27" s="57">
        <v>0.000213</v>
      </c>
      <c r="BD27" s="56">
        <v>1.2E-05</v>
      </c>
      <c r="BE27" s="57">
        <v>0</v>
      </c>
      <c r="BF27" s="56">
        <v>4.2E-05</v>
      </c>
      <c r="BG27" s="57">
        <v>1.3E-05</v>
      </c>
      <c r="BH27" s="56">
        <v>0.001681</v>
      </c>
      <c r="BI27" s="57">
        <v>0.000103</v>
      </c>
      <c r="BJ27" s="56">
        <v>0.003019</v>
      </c>
      <c r="BK27" s="57">
        <v>0.000629</v>
      </c>
      <c r="BL27" s="56">
        <v>4.6E-05</v>
      </c>
      <c r="BM27" s="57">
        <v>2.8E-05</v>
      </c>
      <c r="BN27" s="56">
        <v>0.000481</v>
      </c>
      <c r="BO27" s="57">
        <v>0.001422</v>
      </c>
      <c r="BP27" s="56">
        <v>0.002868</v>
      </c>
      <c r="BQ27" s="57">
        <v>0.016796</v>
      </c>
      <c r="BR27" s="56">
        <v>5.8E-05</v>
      </c>
      <c r="BS27" s="57">
        <v>2.3E-05</v>
      </c>
      <c r="BT27" s="56">
        <v>9.4E-05</v>
      </c>
      <c r="BU27" s="57">
        <v>0.000161</v>
      </c>
      <c r="BV27" s="56">
        <v>0.002772</v>
      </c>
      <c r="BW27" s="56">
        <v>0.001441</v>
      </c>
      <c r="BX27" s="56">
        <v>0</v>
      </c>
    </row>
    <row r="28" spans="1:76" ht="12.75">
      <c r="A28" s="48"/>
      <c r="B28" s="141" t="s">
        <v>31</v>
      </c>
      <c r="C28" s="58">
        <v>21</v>
      </c>
      <c r="D28" s="55">
        <v>0.001113</v>
      </c>
      <c r="E28" s="56">
        <v>0</v>
      </c>
      <c r="F28" s="56">
        <v>0.000811</v>
      </c>
      <c r="G28" s="55">
        <v>0</v>
      </c>
      <c r="H28" s="56">
        <v>0.0016</v>
      </c>
      <c r="I28" s="56">
        <v>0</v>
      </c>
      <c r="J28" s="56">
        <v>0.001523</v>
      </c>
      <c r="K28" s="55">
        <v>0.000367</v>
      </c>
      <c r="L28" s="56">
        <v>0.000653</v>
      </c>
      <c r="M28" s="56">
        <v>0</v>
      </c>
      <c r="N28" s="56">
        <v>0.000649</v>
      </c>
      <c r="O28" s="56">
        <v>0.002635</v>
      </c>
      <c r="P28" s="56">
        <v>0.0339</v>
      </c>
      <c r="Q28" s="56">
        <v>0.015571</v>
      </c>
      <c r="R28" s="56">
        <v>0.02277</v>
      </c>
      <c r="S28" s="56">
        <v>0.042663</v>
      </c>
      <c r="T28" s="56">
        <v>0.002086</v>
      </c>
      <c r="U28" s="56">
        <v>0.001777</v>
      </c>
      <c r="V28" s="56">
        <v>0.003716</v>
      </c>
      <c r="W28" s="57">
        <v>0.018642</v>
      </c>
      <c r="X28" s="56">
        <v>0.081718</v>
      </c>
      <c r="Y28" s="57">
        <v>0.143181</v>
      </c>
      <c r="Z28" s="56">
        <v>0.013721</v>
      </c>
      <c r="AA28" s="57">
        <v>0.004955</v>
      </c>
      <c r="AB28" s="56">
        <v>0.005492</v>
      </c>
      <c r="AC28" s="57">
        <v>0.01011</v>
      </c>
      <c r="AD28" s="56">
        <v>0.009725</v>
      </c>
      <c r="AE28" s="57">
        <v>0.007682</v>
      </c>
      <c r="AF28" s="56">
        <v>0.000534</v>
      </c>
      <c r="AG28" s="57">
        <v>0.00298</v>
      </c>
      <c r="AH28" s="56">
        <v>0.003292</v>
      </c>
      <c r="AI28" s="57">
        <v>0.00448</v>
      </c>
      <c r="AJ28" s="56">
        <v>0.00448</v>
      </c>
      <c r="AK28" s="57">
        <v>0.002138</v>
      </c>
      <c r="AL28" s="56">
        <v>0.002645</v>
      </c>
      <c r="AM28" s="57">
        <v>0.001067</v>
      </c>
      <c r="AN28" s="56">
        <v>0.002006</v>
      </c>
      <c r="AO28" s="57">
        <v>0.011011</v>
      </c>
      <c r="AP28" s="56">
        <v>0.253271</v>
      </c>
      <c r="AQ28" s="57">
        <v>0.000359</v>
      </c>
      <c r="AR28" s="56">
        <v>0.000955</v>
      </c>
      <c r="AS28" s="57">
        <v>0.002676</v>
      </c>
      <c r="AT28" s="56">
        <v>0.000223</v>
      </c>
      <c r="AU28" s="57">
        <v>0.000662</v>
      </c>
      <c r="AV28" s="56">
        <v>0.001636</v>
      </c>
      <c r="AW28" s="57">
        <v>0.000768</v>
      </c>
      <c r="AX28" s="56">
        <v>0.000233</v>
      </c>
      <c r="AY28" s="57">
        <v>0.000382</v>
      </c>
      <c r="AZ28" s="56">
        <v>0.000741</v>
      </c>
      <c r="BA28" s="57">
        <v>0.004946</v>
      </c>
      <c r="BB28" s="56">
        <v>0.000205</v>
      </c>
      <c r="BC28" s="57">
        <v>0.007116</v>
      </c>
      <c r="BD28" s="56">
        <v>0.002772</v>
      </c>
      <c r="BE28" s="57">
        <v>0.004355</v>
      </c>
      <c r="BF28" s="56">
        <v>0.003823</v>
      </c>
      <c r="BG28" s="57">
        <v>0.000941</v>
      </c>
      <c r="BH28" s="56">
        <v>0.002637</v>
      </c>
      <c r="BI28" s="57">
        <v>0.002889</v>
      </c>
      <c r="BJ28" s="56">
        <v>0.007575</v>
      </c>
      <c r="BK28" s="57">
        <v>0.00446</v>
      </c>
      <c r="BL28" s="56">
        <v>0.002602</v>
      </c>
      <c r="BM28" s="57">
        <v>0.001218</v>
      </c>
      <c r="BN28" s="56">
        <v>0.003473</v>
      </c>
      <c r="BO28" s="57">
        <v>0.005215</v>
      </c>
      <c r="BP28" s="56">
        <v>0.001849</v>
      </c>
      <c r="BQ28" s="57">
        <v>0.002979</v>
      </c>
      <c r="BR28" s="56">
        <v>0.003528</v>
      </c>
      <c r="BS28" s="57">
        <v>0.002931</v>
      </c>
      <c r="BT28" s="56">
        <v>0.001194</v>
      </c>
      <c r="BU28" s="57">
        <v>0.000321</v>
      </c>
      <c r="BV28" s="56">
        <v>0.009864</v>
      </c>
      <c r="BW28" s="56">
        <v>0.003369</v>
      </c>
      <c r="BX28" s="56">
        <v>0</v>
      </c>
    </row>
    <row r="29" spans="1:76" ht="12.75">
      <c r="A29" s="48"/>
      <c r="B29" s="141" t="s">
        <v>32</v>
      </c>
      <c r="C29" s="58">
        <v>22</v>
      </c>
      <c r="D29" s="55">
        <v>4.8E-05</v>
      </c>
      <c r="E29" s="56">
        <v>6.4E-05</v>
      </c>
      <c r="F29" s="56">
        <v>0.000316</v>
      </c>
      <c r="G29" s="55">
        <v>0.00156</v>
      </c>
      <c r="H29" s="56">
        <v>0</v>
      </c>
      <c r="I29" s="56">
        <v>0</v>
      </c>
      <c r="J29" s="56">
        <v>0.001323</v>
      </c>
      <c r="K29" s="55">
        <v>0.001314</v>
      </c>
      <c r="L29" s="56">
        <v>0.002935</v>
      </c>
      <c r="M29" s="56">
        <v>0.000363</v>
      </c>
      <c r="N29" s="56">
        <v>0.026525</v>
      </c>
      <c r="O29" s="56">
        <v>1.9E-05</v>
      </c>
      <c r="P29" s="56">
        <v>1.6E-05</v>
      </c>
      <c r="Q29" s="56">
        <v>0.000534</v>
      </c>
      <c r="R29" s="56">
        <v>0.001744</v>
      </c>
      <c r="S29" s="56">
        <v>0.006013</v>
      </c>
      <c r="T29" s="56">
        <v>0.00108</v>
      </c>
      <c r="U29" s="56">
        <v>0.000107</v>
      </c>
      <c r="V29" s="56">
        <v>0.000156</v>
      </c>
      <c r="W29" s="57">
        <v>0.002074</v>
      </c>
      <c r="X29" s="56">
        <v>0.001199</v>
      </c>
      <c r="Y29" s="57">
        <v>0.078073</v>
      </c>
      <c r="Z29" s="56">
        <v>0.003884</v>
      </c>
      <c r="AA29" s="57">
        <v>0.002474</v>
      </c>
      <c r="AB29" s="56">
        <v>0.000801</v>
      </c>
      <c r="AC29" s="57">
        <v>0.001825</v>
      </c>
      <c r="AD29" s="56">
        <v>0.000205</v>
      </c>
      <c r="AE29" s="57">
        <v>0.001905</v>
      </c>
      <c r="AF29" s="56">
        <v>0.00162</v>
      </c>
      <c r="AG29" s="57">
        <v>7.4E-05</v>
      </c>
      <c r="AH29" s="56">
        <v>0.001273</v>
      </c>
      <c r="AI29" s="57">
        <v>0.00616</v>
      </c>
      <c r="AJ29" s="56">
        <v>0.002354</v>
      </c>
      <c r="AK29" s="57">
        <v>0.001626</v>
      </c>
      <c r="AL29" s="56">
        <v>0.004174</v>
      </c>
      <c r="AM29" s="57">
        <v>0.001218</v>
      </c>
      <c r="AN29" s="56">
        <v>0.002324</v>
      </c>
      <c r="AO29" s="57">
        <v>0.00229</v>
      </c>
      <c r="AP29" s="56">
        <v>3.5E-05</v>
      </c>
      <c r="AQ29" s="57">
        <v>0.001598</v>
      </c>
      <c r="AR29" s="56">
        <v>0.003493</v>
      </c>
      <c r="AS29" s="57">
        <v>0.005317</v>
      </c>
      <c r="AT29" s="56">
        <v>0.000976</v>
      </c>
      <c r="AU29" s="57">
        <v>0.001317</v>
      </c>
      <c r="AV29" s="56">
        <v>0.002576</v>
      </c>
      <c r="AW29" s="57">
        <v>9.6E-05</v>
      </c>
      <c r="AX29" s="56">
        <v>0.001011</v>
      </c>
      <c r="AY29" s="57">
        <v>0.001038</v>
      </c>
      <c r="AZ29" s="56">
        <v>0.000586</v>
      </c>
      <c r="BA29" s="57">
        <v>0.006293</v>
      </c>
      <c r="BB29" s="56">
        <v>0.00331</v>
      </c>
      <c r="BC29" s="57">
        <v>7.9E-05</v>
      </c>
      <c r="BD29" s="56">
        <v>0.007928</v>
      </c>
      <c r="BE29" s="57">
        <v>0.006565</v>
      </c>
      <c r="BF29" s="56">
        <v>0.011523</v>
      </c>
      <c r="BG29" s="57">
        <v>0.004806</v>
      </c>
      <c r="BH29" s="56">
        <v>0.004752</v>
      </c>
      <c r="BI29" s="57">
        <v>0.010244</v>
      </c>
      <c r="BJ29" s="56">
        <v>0.009056</v>
      </c>
      <c r="BK29" s="57">
        <v>0.090355</v>
      </c>
      <c r="BL29" s="56">
        <v>0.011283</v>
      </c>
      <c r="BM29" s="57">
        <v>0.004305</v>
      </c>
      <c r="BN29" s="56">
        <v>0.00171</v>
      </c>
      <c r="BO29" s="57">
        <v>0.031287</v>
      </c>
      <c r="BP29" s="56">
        <v>0.03461</v>
      </c>
      <c r="BQ29" s="57">
        <v>0.006963</v>
      </c>
      <c r="BR29" s="56">
        <v>0.010024</v>
      </c>
      <c r="BS29" s="57">
        <v>0.005564</v>
      </c>
      <c r="BT29" s="56">
        <v>0.00477</v>
      </c>
      <c r="BU29" s="57">
        <v>0.000321</v>
      </c>
      <c r="BV29" s="56">
        <v>0.042813</v>
      </c>
      <c r="BW29" s="56">
        <v>0.011509</v>
      </c>
      <c r="BX29" s="56">
        <v>0</v>
      </c>
    </row>
    <row r="30" spans="1:76" ht="12.75">
      <c r="A30" s="48"/>
      <c r="B30" s="141" t="s">
        <v>33</v>
      </c>
      <c r="C30" s="58">
        <v>23</v>
      </c>
      <c r="D30" s="55">
        <v>0.01718</v>
      </c>
      <c r="E30" s="56">
        <v>0.003271</v>
      </c>
      <c r="F30" s="56">
        <v>0.006086</v>
      </c>
      <c r="G30" s="55">
        <v>0.040291</v>
      </c>
      <c r="H30" s="56">
        <v>0.0208</v>
      </c>
      <c r="I30" s="56">
        <v>0.09221</v>
      </c>
      <c r="J30" s="56">
        <v>0.07122</v>
      </c>
      <c r="K30" s="55">
        <v>0.003405</v>
      </c>
      <c r="L30" s="56">
        <v>0.001062</v>
      </c>
      <c r="M30" s="56">
        <v>0.000233</v>
      </c>
      <c r="N30" s="56">
        <v>0.086717</v>
      </c>
      <c r="O30" s="56">
        <v>0.004453</v>
      </c>
      <c r="P30" s="56">
        <v>0.001232</v>
      </c>
      <c r="Q30" s="56">
        <v>0.008834</v>
      </c>
      <c r="R30" s="56">
        <v>0.005011</v>
      </c>
      <c r="S30" s="56">
        <v>0.000931</v>
      </c>
      <c r="T30" s="56">
        <v>0.042081</v>
      </c>
      <c r="U30" s="56">
        <v>0.008001</v>
      </c>
      <c r="V30" s="56">
        <v>0.020592</v>
      </c>
      <c r="W30" s="57">
        <v>0.03159</v>
      </c>
      <c r="X30" s="56">
        <v>0.060991</v>
      </c>
      <c r="Y30" s="57">
        <v>0.01404</v>
      </c>
      <c r="Z30" s="56">
        <v>0.080095</v>
      </c>
      <c r="AA30" s="57">
        <v>0.020812</v>
      </c>
      <c r="AB30" s="56">
        <v>0.0082</v>
      </c>
      <c r="AC30" s="57">
        <v>0.057048</v>
      </c>
      <c r="AD30" s="56">
        <v>0.042997</v>
      </c>
      <c r="AE30" s="57">
        <v>0.030572</v>
      </c>
      <c r="AF30" s="56">
        <v>0.051983</v>
      </c>
      <c r="AG30" s="57">
        <v>0.022864</v>
      </c>
      <c r="AH30" s="56">
        <v>0.015371</v>
      </c>
      <c r="AI30" s="57">
        <v>0.023922</v>
      </c>
      <c r="AJ30" s="56">
        <v>0.035692</v>
      </c>
      <c r="AK30" s="57">
        <v>0.004733</v>
      </c>
      <c r="AL30" s="56">
        <v>0.006084</v>
      </c>
      <c r="AM30" s="57">
        <v>0.012295</v>
      </c>
      <c r="AN30" s="56">
        <v>0.015396</v>
      </c>
      <c r="AO30" s="57">
        <v>0.032053</v>
      </c>
      <c r="AP30" s="56">
        <v>0.007356</v>
      </c>
      <c r="AQ30" s="57">
        <v>0.00852</v>
      </c>
      <c r="AR30" s="56">
        <v>0.008201</v>
      </c>
      <c r="AS30" s="57">
        <v>0.00227</v>
      </c>
      <c r="AT30" s="56">
        <v>0.000405</v>
      </c>
      <c r="AU30" s="57">
        <v>0.007552</v>
      </c>
      <c r="AV30" s="56">
        <v>0.01717</v>
      </c>
      <c r="AW30" s="57">
        <v>0.001152</v>
      </c>
      <c r="AX30" s="56">
        <v>0.000603</v>
      </c>
      <c r="AY30" s="57">
        <v>0.004806</v>
      </c>
      <c r="AZ30" s="56">
        <v>0.000569</v>
      </c>
      <c r="BA30" s="57">
        <v>0.012245</v>
      </c>
      <c r="BB30" s="56">
        <v>0.013377</v>
      </c>
      <c r="BC30" s="57">
        <v>0.002244</v>
      </c>
      <c r="BD30" s="56">
        <v>0.00044</v>
      </c>
      <c r="BE30" s="57">
        <v>0.000224</v>
      </c>
      <c r="BF30" s="56">
        <v>0.000564</v>
      </c>
      <c r="BG30" s="57">
        <v>0.00079</v>
      </c>
      <c r="BH30" s="56">
        <v>0.001087</v>
      </c>
      <c r="BI30" s="57">
        <v>0.01011</v>
      </c>
      <c r="BJ30" s="56">
        <v>0.016239</v>
      </c>
      <c r="BK30" s="57">
        <v>0.01012</v>
      </c>
      <c r="BL30" s="56">
        <v>0.005957</v>
      </c>
      <c r="BM30" s="57">
        <v>0.007142</v>
      </c>
      <c r="BN30" s="56">
        <v>0.027278</v>
      </c>
      <c r="BO30" s="57">
        <v>0.006163</v>
      </c>
      <c r="BP30" s="56">
        <v>0.012565</v>
      </c>
      <c r="BQ30" s="57">
        <v>0.018322</v>
      </c>
      <c r="BR30" s="56">
        <v>0.002849</v>
      </c>
      <c r="BS30" s="57">
        <v>0.000502</v>
      </c>
      <c r="BT30" s="56">
        <v>0.018763</v>
      </c>
      <c r="BU30" s="57">
        <v>0.019068</v>
      </c>
      <c r="BV30" s="56">
        <v>0.005545</v>
      </c>
      <c r="BW30" s="56">
        <v>0.002133</v>
      </c>
      <c r="BX30" s="56">
        <v>0</v>
      </c>
    </row>
    <row r="31" spans="1:76" ht="12.75">
      <c r="A31" s="48"/>
      <c r="B31" s="141" t="s">
        <v>34</v>
      </c>
      <c r="C31" s="58">
        <v>24</v>
      </c>
      <c r="D31" s="55">
        <v>0.005643</v>
      </c>
      <c r="E31" s="56">
        <v>0.000834</v>
      </c>
      <c r="F31" s="56">
        <v>0.011992</v>
      </c>
      <c r="G31" s="55">
        <v>0.007625</v>
      </c>
      <c r="H31" s="56">
        <v>0.0224</v>
      </c>
      <c r="I31" s="56">
        <v>0.00106</v>
      </c>
      <c r="J31" s="56">
        <v>0.008737</v>
      </c>
      <c r="K31" s="55">
        <v>0.000471</v>
      </c>
      <c r="L31" s="56">
        <v>0.000327</v>
      </c>
      <c r="M31" s="56">
        <v>5.2E-05</v>
      </c>
      <c r="N31" s="56">
        <v>0</v>
      </c>
      <c r="O31" s="56">
        <v>0.009888</v>
      </c>
      <c r="P31" s="56">
        <v>0.005458</v>
      </c>
      <c r="Q31" s="56">
        <v>0.009866</v>
      </c>
      <c r="R31" s="56">
        <v>0.025419</v>
      </c>
      <c r="S31" s="56">
        <v>0.002219</v>
      </c>
      <c r="T31" s="56">
        <v>0.009003</v>
      </c>
      <c r="U31" s="56">
        <v>0.002266</v>
      </c>
      <c r="V31" s="56">
        <v>0.04707</v>
      </c>
      <c r="W31" s="57">
        <v>0.01257</v>
      </c>
      <c r="X31" s="56">
        <v>0.005568</v>
      </c>
      <c r="Y31" s="57">
        <v>0.008514</v>
      </c>
      <c r="Z31" s="56">
        <v>0.017938</v>
      </c>
      <c r="AA31" s="57">
        <v>0.137802</v>
      </c>
      <c r="AB31" s="56">
        <v>0.001297</v>
      </c>
      <c r="AC31" s="57">
        <v>0.017629</v>
      </c>
      <c r="AD31" s="56">
        <v>0.01496</v>
      </c>
      <c r="AE31" s="57">
        <v>0.001277</v>
      </c>
      <c r="AF31" s="56">
        <v>0.005477</v>
      </c>
      <c r="AG31" s="57">
        <v>0.009074</v>
      </c>
      <c r="AH31" s="56">
        <v>0.008434</v>
      </c>
      <c r="AI31" s="57">
        <v>0.037496</v>
      </c>
      <c r="AJ31" s="56">
        <v>0.024267</v>
      </c>
      <c r="AK31" s="57">
        <v>0.011111</v>
      </c>
      <c r="AL31" s="56">
        <v>0.008582</v>
      </c>
      <c r="AM31" s="57">
        <v>0.027759</v>
      </c>
      <c r="AN31" s="56">
        <v>0.051623</v>
      </c>
      <c r="AO31" s="57">
        <v>0.004097</v>
      </c>
      <c r="AP31" s="56">
        <v>0.00679</v>
      </c>
      <c r="AQ31" s="57">
        <v>0.005138</v>
      </c>
      <c r="AR31" s="56">
        <v>0.005192</v>
      </c>
      <c r="AS31" s="57">
        <v>0.002705</v>
      </c>
      <c r="AT31" s="56">
        <v>3.3E-05</v>
      </c>
      <c r="AU31" s="57">
        <v>0.000792</v>
      </c>
      <c r="AV31" s="56">
        <v>0.001558</v>
      </c>
      <c r="AW31" s="57">
        <v>9.6E-05</v>
      </c>
      <c r="AX31" s="56">
        <v>0.004896</v>
      </c>
      <c r="AY31" s="57">
        <v>0.000437</v>
      </c>
      <c r="AZ31" s="56">
        <v>3.4E-05</v>
      </c>
      <c r="BA31" s="57">
        <v>0.015024</v>
      </c>
      <c r="BB31" s="56">
        <v>1.7E-05</v>
      </c>
      <c r="BC31" s="57">
        <v>0.001897</v>
      </c>
      <c r="BD31" s="56">
        <v>0.000135</v>
      </c>
      <c r="BE31" s="57">
        <v>0</v>
      </c>
      <c r="BF31" s="56">
        <v>0.000146</v>
      </c>
      <c r="BG31" s="57">
        <v>0.001179</v>
      </c>
      <c r="BH31" s="56">
        <v>0.005158</v>
      </c>
      <c r="BI31" s="57">
        <v>0.000609</v>
      </c>
      <c r="BJ31" s="56">
        <v>0.015848</v>
      </c>
      <c r="BK31" s="57">
        <v>0.001501</v>
      </c>
      <c r="BL31" s="56">
        <v>0.000428</v>
      </c>
      <c r="BM31" s="57">
        <v>0.001012</v>
      </c>
      <c r="BN31" s="56">
        <v>0.009458</v>
      </c>
      <c r="BO31" s="57">
        <v>0.004266</v>
      </c>
      <c r="BP31" s="56">
        <v>0.006739</v>
      </c>
      <c r="BQ31" s="57">
        <v>0.011323</v>
      </c>
      <c r="BR31" s="56">
        <v>0.000144</v>
      </c>
      <c r="BS31" s="57">
        <v>0.000272</v>
      </c>
      <c r="BT31" s="56">
        <v>0.000805</v>
      </c>
      <c r="BU31" s="57">
        <v>0.010391</v>
      </c>
      <c r="BV31" s="56">
        <v>0.004479</v>
      </c>
      <c r="BW31" s="56">
        <v>0.002021</v>
      </c>
      <c r="BX31" s="56">
        <v>0</v>
      </c>
    </row>
    <row r="32" spans="1:76" ht="12.75">
      <c r="A32" s="48"/>
      <c r="B32" s="141" t="s">
        <v>35</v>
      </c>
      <c r="C32" s="58">
        <v>25</v>
      </c>
      <c r="D32" s="55">
        <v>0</v>
      </c>
      <c r="E32" s="56">
        <v>0</v>
      </c>
      <c r="F32" s="56">
        <v>0</v>
      </c>
      <c r="G32" s="55">
        <v>0</v>
      </c>
      <c r="H32" s="56">
        <v>0</v>
      </c>
      <c r="I32" s="56">
        <v>0</v>
      </c>
      <c r="J32" s="56">
        <v>0.000281</v>
      </c>
      <c r="K32" s="55">
        <v>2.8E-05</v>
      </c>
      <c r="L32" s="56">
        <v>9.7E-05</v>
      </c>
      <c r="M32" s="56">
        <v>0</v>
      </c>
      <c r="N32" s="56">
        <v>0</v>
      </c>
      <c r="O32" s="56">
        <v>1.3E-05</v>
      </c>
      <c r="P32" s="56">
        <v>0</v>
      </c>
      <c r="Q32" s="56">
        <v>0</v>
      </c>
      <c r="R32" s="56">
        <v>0</v>
      </c>
      <c r="S32" s="56">
        <v>0</v>
      </c>
      <c r="T32" s="56">
        <v>3.1E-05</v>
      </c>
      <c r="U32" s="56">
        <v>1.2E-05</v>
      </c>
      <c r="V32" s="56">
        <v>0</v>
      </c>
      <c r="W32" s="57">
        <v>2.3E-05</v>
      </c>
      <c r="X32" s="56">
        <v>0</v>
      </c>
      <c r="Y32" s="57">
        <v>0</v>
      </c>
      <c r="Z32" s="56">
        <v>5.2E-05</v>
      </c>
      <c r="AA32" s="57">
        <v>1.5E-05</v>
      </c>
      <c r="AB32" s="56">
        <v>0.031467</v>
      </c>
      <c r="AC32" s="57">
        <v>0.001533</v>
      </c>
      <c r="AD32" s="56">
        <v>0.00013</v>
      </c>
      <c r="AE32" s="57">
        <v>0.127982</v>
      </c>
      <c r="AF32" s="56">
        <v>2.4E-05</v>
      </c>
      <c r="AG32" s="57">
        <v>0.000108</v>
      </c>
      <c r="AH32" s="56">
        <v>0.000194</v>
      </c>
      <c r="AI32" s="57">
        <v>0</v>
      </c>
      <c r="AJ32" s="56">
        <v>8E-06</v>
      </c>
      <c r="AK32" s="57">
        <v>0</v>
      </c>
      <c r="AL32" s="56">
        <v>5.9E-05</v>
      </c>
      <c r="AM32" s="57">
        <v>0</v>
      </c>
      <c r="AN32" s="56">
        <v>0</v>
      </c>
      <c r="AO32" s="57">
        <v>0</v>
      </c>
      <c r="AP32" s="56">
        <v>0</v>
      </c>
      <c r="AQ32" s="57">
        <v>0.00866</v>
      </c>
      <c r="AR32" s="56">
        <v>4E-06</v>
      </c>
      <c r="AS32" s="57">
        <v>1.2E-05</v>
      </c>
      <c r="AT32" s="56">
        <v>0</v>
      </c>
      <c r="AU32" s="57">
        <v>0.000113</v>
      </c>
      <c r="AV32" s="56">
        <v>0.000257</v>
      </c>
      <c r="AW32" s="57">
        <v>9.6E-05</v>
      </c>
      <c r="AX32" s="56">
        <v>5.9E-05</v>
      </c>
      <c r="AY32" s="57">
        <v>0</v>
      </c>
      <c r="AZ32" s="56">
        <v>0</v>
      </c>
      <c r="BA32" s="57">
        <v>0</v>
      </c>
      <c r="BB32" s="56">
        <v>0.000222</v>
      </c>
      <c r="BC32" s="57">
        <v>0.000848</v>
      </c>
      <c r="BD32" s="56">
        <v>3.6E-05</v>
      </c>
      <c r="BE32" s="57">
        <v>0</v>
      </c>
      <c r="BF32" s="56">
        <v>1E-05</v>
      </c>
      <c r="BG32" s="57">
        <v>3E-06</v>
      </c>
      <c r="BH32" s="56">
        <v>0.000652</v>
      </c>
      <c r="BI32" s="57">
        <v>6.2E-05</v>
      </c>
      <c r="BJ32" s="56">
        <v>0.000252</v>
      </c>
      <c r="BK32" s="57">
        <v>0.000228</v>
      </c>
      <c r="BL32" s="56">
        <v>0</v>
      </c>
      <c r="BM32" s="57">
        <v>0</v>
      </c>
      <c r="BN32" s="56">
        <v>0.00016</v>
      </c>
      <c r="BO32" s="57">
        <v>0</v>
      </c>
      <c r="BP32" s="56">
        <v>1.5E-05</v>
      </c>
      <c r="BQ32" s="57">
        <v>0</v>
      </c>
      <c r="BR32" s="56">
        <v>0</v>
      </c>
      <c r="BS32" s="57">
        <v>0</v>
      </c>
      <c r="BT32" s="56">
        <v>1.6E-05</v>
      </c>
      <c r="BU32" s="57">
        <v>0</v>
      </c>
      <c r="BV32" s="56">
        <v>0</v>
      </c>
      <c r="BW32" s="56">
        <v>0.000168</v>
      </c>
      <c r="BX32" s="56">
        <v>0</v>
      </c>
    </row>
    <row r="33" spans="1:76" ht="12.75">
      <c r="A33" s="48"/>
      <c r="B33" s="141" t="s">
        <v>36</v>
      </c>
      <c r="C33" s="58">
        <v>26</v>
      </c>
      <c r="D33" s="55">
        <v>7.1E-05</v>
      </c>
      <c r="E33" s="56">
        <v>0.000321</v>
      </c>
      <c r="F33" s="56">
        <v>0.000225</v>
      </c>
      <c r="G33" s="55">
        <v>0.00104</v>
      </c>
      <c r="H33" s="56">
        <v>0</v>
      </c>
      <c r="I33" s="56">
        <v>0</v>
      </c>
      <c r="J33" s="56">
        <v>0.00016</v>
      </c>
      <c r="K33" s="55">
        <v>3.3E-05</v>
      </c>
      <c r="L33" s="56">
        <v>0.000128</v>
      </c>
      <c r="M33" s="56">
        <v>0</v>
      </c>
      <c r="N33" s="56">
        <v>0</v>
      </c>
      <c r="O33" s="56">
        <v>6.4E-05</v>
      </c>
      <c r="P33" s="56">
        <v>0.000576</v>
      </c>
      <c r="Q33" s="56">
        <v>0.005391</v>
      </c>
      <c r="R33" s="56">
        <v>0.042594</v>
      </c>
      <c r="S33" s="56">
        <v>0</v>
      </c>
      <c r="T33" s="56">
        <v>5.2E-05</v>
      </c>
      <c r="U33" s="56">
        <v>1.2E-05</v>
      </c>
      <c r="V33" s="56">
        <v>0</v>
      </c>
      <c r="W33" s="57">
        <v>0.001719</v>
      </c>
      <c r="X33" s="56">
        <v>1E-05</v>
      </c>
      <c r="Y33" s="57">
        <v>7E-06</v>
      </c>
      <c r="Z33" s="56">
        <v>0.002962</v>
      </c>
      <c r="AA33" s="57">
        <v>0.000635</v>
      </c>
      <c r="AB33" s="56">
        <v>0</v>
      </c>
      <c r="AC33" s="57">
        <v>0.032667</v>
      </c>
      <c r="AD33" s="56">
        <v>1.9E-05</v>
      </c>
      <c r="AE33" s="57">
        <v>9.3E-05</v>
      </c>
      <c r="AF33" s="56">
        <v>2.4E-05</v>
      </c>
      <c r="AG33" s="57">
        <v>0.00317</v>
      </c>
      <c r="AH33" s="56">
        <v>0.003357</v>
      </c>
      <c r="AI33" s="57">
        <v>0.018481</v>
      </c>
      <c r="AJ33" s="56">
        <v>0.003907</v>
      </c>
      <c r="AK33" s="57">
        <v>0.017635</v>
      </c>
      <c r="AL33" s="56">
        <v>0.000911</v>
      </c>
      <c r="AM33" s="57">
        <v>0.003161</v>
      </c>
      <c r="AN33" s="56">
        <v>0.000332</v>
      </c>
      <c r="AO33" s="57">
        <v>0.002365</v>
      </c>
      <c r="AP33" s="56">
        <v>0.00435</v>
      </c>
      <c r="AQ33" s="57">
        <v>0.002979</v>
      </c>
      <c r="AR33" s="56">
        <v>0.004731</v>
      </c>
      <c r="AS33" s="57">
        <v>8E-05</v>
      </c>
      <c r="AT33" s="56">
        <v>0</v>
      </c>
      <c r="AU33" s="57">
        <v>0.00038</v>
      </c>
      <c r="AV33" s="56">
        <v>0.000577</v>
      </c>
      <c r="AW33" s="57">
        <v>4.8E-05</v>
      </c>
      <c r="AX33" s="56">
        <v>5.9E-05</v>
      </c>
      <c r="AY33" s="57">
        <v>0.000328</v>
      </c>
      <c r="AZ33" s="56">
        <v>3.4E-05</v>
      </c>
      <c r="BA33" s="57">
        <v>9.6E-05</v>
      </c>
      <c r="BB33" s="56">
        <v>1.7E-05</v>
      </c>
      <c r="BC33" s="57">
        <v>0.000966</v>
      </c>
      <c r="BD33" s="56">
        <v>1.2E-05</v>
      </c>
      <c r="BE33" s="57">
        <v>0</v>
      </c>
      <c r="BF33" s="56">
        <v>2.1E-05</v>
      </c>
      <c r="BG33" s="57">
        <v>1E-06</v>
      </c>
      <c r="BH33" s="56">
        <v>0.000304</v>
      </c>
      <c r="BI33" s="57">
        <v>4.1E-05</v>
      </c>
      <c r="BJ33" s="56">
        <v>0.002068</v>
      </c>
      <c r="BK33" s="57">
        <v>0.000268</v>
      </c>
      <c r="BL33" s="56">
        <v>0.000251</v>
      </c>
      <c r="BM33" s="57">
        <v>0.001185</v>
      </c>
      <c r="BN33" s="56">
        <v>2.7E-05</v>
      </c>
      <c r="BO33" s="57">
        <v>0.000474</v>
      </c>
      <c r="BP33" s="56">
        <v>0.000598</v>
      </c>
      <c r="BQ33" s="57">
        <v>0.0007</v>
      </c>
      <c r="BR33" s="56">
        <v>7.7E-05</v>
      </c>
      <c r="BS33" s="57">
        <v>0.000198</v>
      </c>
      <c r="BT33" s="56">
        <v>0.001994</v>
      </c>
      <c r="BU33" s="57">
        <v>0</v>
      </c>
      <c r="BV33" s="56">
        <v>0.000373</v>
      </c>
      <c r="BW33" s="56">
        <v>0.000112</v>
      </c>
      <c r="BX33" s="56">
        <v>0</v>
      </c>
    </row>
    <row r="34" spans="1:76" ht="12.75">
      <c r="A34" s="48"/>
      <c r="B34" s="141" t="s">
        <v>37</v>
      </c>
      <c r="C34" s="58">
        <v>27</v>
      </c>
      <c r="D34" s="55">
        <v>0</v>
      </c>
      <c r="E34" s="56">
        <v>0.000128</v>
      </c>
      <c r="F34" s="56">
        <v>9E-05</v>
      </c>
      <c r="G34" s="55">
        <v>0.00182</v>
      </c>
      <c r="H34" s="56">
        <v>0</v>
      </c>
      <c r="I34" s="56">
        <v>0.00053</v>
      </c>
      <c r="J34" s="56">
        <v>0.001042</v>
      </c>
      <c r="K34" s="55">
        <v>7.5E-05</v>
      </c>
      <c r="L34" s="56">
        <v>0.000143</v>
      </c>
      <c r="M34" s="56">
        <v>0</v>
      </c>
      <c r="N34" s="56">
        <v>0</v>
      </c>
      <c r="O34" s="56">
        <v>1.3E-05</v>
      </c>
      <c r="P34" s="56">
        <v>0.000352</v>
      </c>
      <c r="Q34" s="56">
        <v>6E-06</v>
      </c>
      <c r="R34" s="56">
        <v>0</v>
      </c>
      <c r="S34" s="56">
        <v>0</v>
      </c>
      <c r="T34" s="56">
        <v>0</v>
      </c>
      <c r="U34" s="56">
        <v>3.6E-05</v>
      </c>
      <c r="V34" s="56">
        <v>0</v>
      </c>
      <c r="W34" s="57">
        <v>0</v>
      </c>
      <c r="X34" s="56">
        <v>0</v>
      </c>
      <c r="Y34" s="57">
        <v>1.4E-05</v>
      </c>
      <c r="Z34" s="56">
        <v>0.000345</v>
      </c>
      <c r="AA34" s="57">
        <v>2.3E-05</v>
      </c>
      <c r="AB34" s="56">
        <v>0.002784</v>
      </c>
      <c r="AC34" s="57">
        <v>0.000693</v>
      </c>
      <c r="AD34" s="56">
        <v>0.002757</v>
      </c>
      <c r="AE34" s="57">
        <v>0.000154</v>
      </c>
      <c r="AF34" s="56">
        <v>9.4E-05</v>
      </c>
      <c r="AG34" s="57">
        <v>0.000256</v>
      </c>
      <c r="AH34" s="56">
        <v>0.001278</v>
      </c>
      <c r="AI34" s="57">
        <v>0</v>
      </c>
      <c r="AJ34" s="56">
        <v>8E-06</v>
      </c>
      <c r="AK34" s="57">
        <v>1.8E-05</v>
      </c>
      <c r="AL34" s="56">
        <v>0.000118</v>
      </c>
      <c r="AM34" s="57">
        <v>2E-06</v>
      </c>
      <c r="AN34" s="56">
        <v>0</v>
      </c>
      <c r="AO34" s="57">
        <v>8E-06</v>
      </c>
      <c r="AP34" s="56">
        <v>0</v>
      </c>
      <c r="AQ34" s="57">
        <v>0.021426</v>
      </c>
      <c r="AR34" s="56">
        <v>3.1E-05</v>
      </c>
      <c r="AS34" s="57">
        <v>0.000132</v>
      </c>
      <c r="AT34" s="56">
        <v>7.5E-05</v>
      </c>
      <c r="AU34" s="57">
        <v>0.00046</v>
      </c>
      <c r="AV34" s="56">
        <v>0.002618</v>
      </c>
      <c r="AW34" s="57">
        <v>0.000144</v>
      </c>
      <c r="AX34" s="56">
        <v>0.000122</v>
      </c>
      <c r="AY34" s="57">
        <v>0</v>
      </c>
      <c r="AZ34" s="56">
        <v>0</v>
      </c>
      <c r="BA34" s="57">
        <v>0.000327</v>
      </c>
      <c r="BB34" s="56">
        <v>0.000341</v>
      </c>
      <c r="BC34" s="57">
        <v>0.003412</v>
      </c>
      <c r="BD34" s="56">
        <v>1.6E-05</v>
      </c>
      <c r="BE34" s="57">
        <v>0</v>
      </c>
      <c r="BF34" s="56">
        <v>0</v>
      </c>
      <c r="BG34" s="57">
        <v>1.1E-05</v>
      </c>
      <c r="BH34" s="56">
        <v>0.000855</v>
      </c>
      <c r="BI34" s="57">
        <v>7.2E-05</v>
      </c>
      <c r="BJ34" s="56">
        <v>0.000335</v>
      </c>
      <c r="BK34" s="57">
        <v>0.000294</v>
      </c>
      <c r="BL34" s="56">
        <v>6.5E-05</v>
      </c>
      <c r="BM34" s="57">
        <v>8.3E-05</v>
      </c>
      <c r="BN34" s="56">
        <v>0.000267</v>
      </c>
      <c r="BO34" s="57">
        <v>0.002607</v>
      </c>
      <c r="BP34" s="56">
        <v>3E-05</v>
      </c>
      <c r="BQ34" s="57">
        <v>0.000144</v>
      </c>
      <c r="BR34" s="56">
        <v>0.000114</v>
      </c>
      <c r="BS34" s="57">
        <v>7.8E-05</v>
      </c>
      <c r="BT34" s="56">
        <v>0.000208</v>
      </c>
      <c r="BU34" s="57">
        <v>0</v>
      </c>
      <c r="BV34" s="56">
        <v>0.004479</v>
      </c>
      <c r="BW34" s="56">
        <v>0.000225</v>
      </c>
      <c r="BX34" s="56">
        <v>0</v>
      </c>
    </row>
    <row r="35" spans="1:76" ht="12.75">
      <c r="A35" s="48"/>
      <c r="B35" s="141" t="s">
        <v>38</v>
      </c>
      <c r="C35" s="58">
        <v>28</v>
      </c>
      <c r="D35" s="55">
        <v>0.000136</v>
      </c>
      <c r="E35" s="56">
        <v>0</v>
      </c>
      <c r="F35" s="56">
        <v>0</v>
      </c>
      <c r="G35" s="55">
        <v>0.00104</v>
      </c>
      <c r="H35" s="56">
        <v>0</v>
      </c>
      <c r="I35" s="56">
        <v>0.00159</v>
      </c>
      <c r="J35" s="56">
        <v>0.00525</v>
      </c>
      <c r="K35" s="55">
        <v>0.000221</v>
      </c>
      <c r="L35" s="56">
        <v>7.7E-05</v>
      </c>
      <c r="M35" s="56">
        <v>0</v>
      </c>
      <c r="N35" s="56">
        <v>0</v>
      </c>
      <c r="O35" s="56">
        <v>1.9E-05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0.000119</v>
      </c>
      <c r="V35" s="56">
        <v>0</v>
      </c>
      <c r="W35" s="57">
        <v>0</v>
      </c>
      <c r="X35" s="56">
        <v>0</v>
      </c>
      <c r="Y35" s="57">
        <v>0</v>
      </c>
      <c r="Z35" s="56">
        <v>3.2E-05</v>
      </c>
      <c r="AA35" s="57">
        <v>6.8E-05</v>
      </c>
      <c r="AB35" s="56">
        <v>0.015562</v>
      </c>
      <c r="AC35" s="57">
        <v>0.023578</v>
      </c>
      <c r="AD35" s="56">
        <v>0.013134</v>
      </c>
      <c r="AE35" s="57">
        <v>0.011183</v>
      </c>
      <c r="AF35" s="56">
        <v>0.002318</v>
      </c>
      <c r="AG35" s="57">
        <v>0.000739</v>
      </c>
      <c r="AH35" s="56">
        <v>0.001934</v>
      </c>
      <c r="AI35" s="57">
        <v>0</v>
      </c>
      <c r="AJ35" s="56">
        <v>3.4E-05</v>
      </c>
      <c r="AK35" s="57">
        <v>5.5E-05</v>
      </c>
      <c r="AL35" s="56">
        <v>0.001969</v>
      </c>
      <c r="AM35" s="57">
        <v>4E-06</v>
      </c>
      <c r="AN35" s="56">
        <v>2.8E-05</v>
      </c>
      <c r="AO35" s="57">
        <v>0.000422</v>
      </c>
      <c r="AP35" s="56">
        <v>0</v>
      </c>
      <c r="AQ35" s="57">
        <v>0.065821</v>
      </c>
      <c r="AR35" s="56">
        <v>5.8E-05</v>
      </c>
      <c r="AS35" s="57">
        <v>5.6E-05</v>
      </c>
      <c r="AT35" s="56">
        <v>8E-06</v>
      </c>
      <c r="AU35" s="57">
        <v>4E-05</v>
      </c>
      <c r="AV35" s="56">
        <v>0.000262</v>
      </c>
      <c r="AW35" s="57">
        <v>0.00072</v>
      </c>
      <c r="AX35" s="56">
        <v>0.000348</v>
      </c>
      <c r="AY35" s="57">
        <v>5.5E-05</v>
      </c>
      <c r="AZ35" s="56">
        <v>0</v>
      </c>
      <c r="BA35" s="57">
        <v>0.000759</v>
      </c>
      <c r="BB35" s="56">
        <v>3.4E-05</v>
      </c>
      <c r="BC35" s="57">
        <v>0.001704</v>
      </c>
      <c r="BD35" s="56">
        <v>4E-06</v>
      </c>
      <c r="BE35" s="57">
        <v>0</v>
      </c>
      <c r="BF35" s="56">
        <v>0</v>
      </c>
      <c r="BG35" s="57">
        <v>6E-06</v>
      </c>
      <c r="BH35" s="56">
        <v>0.000507</v>
      </c>
      <c r="BI35" s="57">
        <v>8.3E-05</v>
      </c>
      <c r="BJ35" s="56">
        <v>0.000391</v>
      </c>
      <c r="BK35" s="57">
        <v>1.8E-05</v>
      </c>
      <c r="BL35" s="56">
        <v>0</v>
      </c>
      <c r="BM35" s="57">
        <v>6E-06</v>
      </c>
      <c r="BN35" s="56">
        <v>0.000855</v>
      </c>
      <c r="BO35" s="57">
        <v>0</v>
      </c>
      <c r="BP35" s="56">
        <v>0.000228</v>
      </c>
      <c r="BQ35" s="57">
        <v>0.003069</v>
      </c>
      <c r="BR35" s="56">
        <v>7.7E-05</v>
      </c>
      <c r="BS35" s="57">
        <v>0</v>
      </c>
      <c r="BT35" s="56">
        <v>0</v>
      </c>
      <c r="BU35" s="57">
        <v>0</v>
      </c>
      <c r="BV35" s="56">
        <v>0</v>
      </c>
      <c r="BW35" s="56">
        <v>1.9E-05</v>
      </c>
      <c r="BX35" s="56">
        <v>0</v>
      </c>
    </row>
    <row r="36" spans="1:76" ht="12.75">
      <c r="A36" s="48"/>
      <c r="B36" s="141" t="s">
        <v>39</v>
      </c>
      <c r="C36" s="58">
        <v>29</v>
      </c>
      <c r="D36" s="55">
        <v>0</v>
      </c>
      <c r="E36" s="56">
        <v>0</v>
      </c>
      <c r="F36" s="56">
        <v>0</v>
      </c>
      <c r="G36" s="55">
        <v>0.004419</v>
      </c>
      <c r="H36" s="56">
        <v>0.0128</v>
      </c>
      <c r="I36" s="56">
        <v>0.025437</v>
      </c>
      <c r="J36" s="56">
        <v>0.002805</v>
      </c>
      <c r="K36" s="55">
        <v>0.000617</v>
      </c>
      <c r="L36" s="56">
        <v>7.1E-05</v>
      </c>
      <c r="M36" s="56">
        <v>0</v>
      </c>
      <c r="N36" s="56">
        <v>0</v>
      </c>
      <c r="O36" s="56">
        <v>0</v>
      </c>
      <c r="P36" s="56">
        <v>0</v>
      </c>
      <c r="Q36" s="56">
        <v>9.3E-05</v>
      </c>
      <c r="R36" s="56">
        <v>0.000102</v>
      </c>
      <c r="S36" s="56">
        <v>0</v>
      </c>
      <c r="T36" s="56">
        <v>0.000482</v>
      </c>
      <c r="U36" s="56">
        <v>4.8E-05</v>
      </c>
      <c r="V36" s="56">
        <v>0.000468</v>
      </c>
      <c r="W36" s="57">
        <v>0.001616</v>
      </c>
      <c r="X36" s="56">
        <v>0.000575</v>
      </c>
      <c r="Y36" s="57">
        <v>0.03417</v>
      </c>
      <c r="Z36" s="56">
        <v>0.000949</v>
      </c>
      <c r="AA36" s="57">
        <v>0.014223</v>
      </c>
      <c r="AB36" s="56">
        <v>0.001335</v>
      </c>
      <c r="AC36" s="57">
        <v>0.001971</v>
      </c>
      <c r="AD36" s="56">
        <v>0.002049</v>
      </c>
      <c r="AE36" s="57">
        <v>0.026989</v>
      </c>
      <c r="AF36" s="56">
        <v>0.022037</v>
      </c>
      <c r="AG36" s="57">
        <v>0.211057</v>
      </c>
      <c r="AH36" s="56">
        <v>0.050176</v>
      </c>
      <c r="AI36" s="57">
        <v>0.04307</v>
      </c>
      <c r="AJ36" s="56">
        <v>0.13276</v>
      </c>
      <c r="AK36" s="57">
        <v>0.017397</v>
      </c>
      <c r="AL36" s="56">
        <v>0.005496</v>
      </c>
      <c r="AM36" s="57">
        <v>0.076791</v>
      </c>
      <c r="AN36" s="56">
        <v>0.006833</v>
      </c>
      <c r="AO36" s="57">
        <v>0.028649</v>
      </c>
      <c r="AP36" s="56">
        <v>0.042224</v>
      </c>
      <c r="AQ36" s="57">
        <v>0.006037</v>
      </c>
      <c r="AR36" s="56">
        <v>4.9E-05</v>
      </c>
      <c r="AS36" s="57">
        <v>1.4E-05</v>
      </c>
      <c r="AT36" s="56">
        <v>8E-06</v>
      </c>
      <c r="AU36" s="57">
        <v>8E-06</v>
      </c>
      <c r="AV36" s="56">
        <v>0.00039</v>
      </c>
      <c r="AW36" s="57">
        <v>4.8E-05</v>
      </c>
      <c r="AX36" s="56">
        <v>8.4E-05</v>
      </c>
      <c r="AY36" s="57">
        <v>0.000109</v>
      </c>
      <c r="AZ36" s="56">
        <v>0</v>
      </c>
      <c r="BA36" s="57">
        <v>4E-05</v>
      </c>
      <c r="BB36" s="56">
        <v>5.1E-05</v>
      </c>
      <c r="BC36" s="57">
        <v>0.000166</v>
      </c>
      <c r="BD36" s="56">
        <v>0</v>
      </c>
      <c r="BE36" s="57">
        <v>0</v>
      </c>
      <c r="BF36" s="56">
        <v>0</v>
      </c>
      <c r="BG36" s="57">
        <v>0</v>
      </c>
      <c r="BH36" s="56">
        <v>2.9E-05</v>
      </c>
      <c r="BI36" s="57">
        <v>0.000289</v>
      </c>
      <c r="BJ36" s="56">
        <v>0.017805</v>
      </c>
      <c r="BK36" s="57">
        <v>1.7E-05</v>
      </c>
      <c r="BL36" s="56">
        <v>0</v>
      </c>
      <c r="BM36" s="57">
        <v>0</v>
      </c>
      <c r="BN36" s="56">
        <v>8E-05</v>
      </c>
      <c r="BO36" s="57">
        <v>0</v>
      </c>
      <c r="BP36" s="56">
        <v>0</v>
      </c>
      <c r="BQ36" s="57">
        <v>0</v>
      </c>
      <c r="BR36" s="56">
        <v>3.7E-05</v>
      </c>
      <c r="BS36" s="57">
        <v>0.000152</v>
      </c>
      <c r="BT36" s="56">
        <v>0</v>
      </c>
      <c r="BU36" s="57">
        <v>0</v>
      </c>
      <c r="BV36" s="56">
        <v>0</v>
      </c>
      <c r="BW36" s="56">
        <v>0</v>
      </c>
      <c r="BX36" s="56">
        <v>0</v>
      </c>
    </row>
    <row r="37" spans="1:76" ht="12.75">
      <c r="A37" s="48"/>
      <c r="B37" s="141" t="s">
        <v>40</v>
      </c>
      <c r="C37" s="58">
        <v>30</v>
      </c>
      <c r="D37" s="55">
        <v>0.011832</v>
      </c>
      <c r="E37" s="56">
        <v>0.003913</v>
      </c>
      <c r="F37" s="56">
        <v>0.01091</v>
      </c>
      <c r="G37" s="55">
        <v>0.012131</v>
      </c>
      <c r="H37" s="56">
        <v>0.067733</v>
      </c>
      <c r="I37" s="56">
        <v>0.071542</v>
      </c>
      <c r="J37" s="56">
        <v>0.041521</v>
      </c>
      <c r="K37" s="55">
        <v>0.004686</v>
      </c>
      <c r="L37" s="56">
        <v>0.017808</v>
      </c>
      <c r="M37" s="56">
        <v>0</v>
      </c>
      <c r="N37" s="56">
        <v>0.009117</v>
      </c>
      <c r="O37" s="56">
        <v>0.004765</v>
      </c>
      <c r="P37" s="56">
        <v>0.001232</v>
      </c>
      <c r="Q37" s="56">
        <v>0.009316</v>
      </c>
      <c r="R37" s="56">
        <v>0.044956</v>
      </c>
      <c r="S37" s="56">
        <v>0.010379</v>
      </c>
      <c r="T37" s="56">
        <v>0.006551</v>
      </c>
      <c r="U37" s="56">
        <v>0.005259</v>
      </c>
      <c r="V37" s="56">
        <v>0.007135</v>
      </c>
      <c r="W37" s="57">
        <v>0.017256</v>
      </c>
      <c r="X37" s="56">
        <v>0.007688</v>
      </c>
      <c r="Y37" s="57">
        <v>0.00303</v>
      </c>
      <c r="Z37" s="56">
        <v>0.002833</v>
      </c>
      <c r="AA37" s="57">
        <v>0.011038</v>
      </c>
      <c r="AB37" s="56">
        <v>0.003662</v>
      </c>
      <c r="AC37" s="57">
        <v>0.011899</v>
      </c>
      <c r="AD37" s="56">
        <v>0.021648</v>
      </c>
      <c r="AE37" s="57">
        <v>0.032982</v>
      </c>
      <c r="AF37" s="56">
        <v>0.062711</v>
      </c>
      <c r="AG37" s="57">
        <v>0.052022</v>
      </c>
      <c r="AH37" s="56">
        <v>0.101621</v>
      </c>
      <c r="AI37" s="57">
        <v>0.022002</v>
      </c>
      <c r="AJ37" s="56">
        <v>0.058043</v>
      </c>
      <c r="AK37" s="57">
        <v>0.014217</v>
      </c>
      <c r="AL37" s="56">
        <v>0.016812</v>
      </c>
      <c r="AM37" s="57">
        <v>0.030595</v>
      </c>
      <c r="AN37" s="56">
        <v>0.04627</v>
      </c>
      <c r="AO37" s="57">
        <v>0.03859</v>
      </c>
      <c r="AP37" s="56">
        <v>0.456574</v>
      </c>
      <c r="AQ37" s="57">
        <v>0.049527</v>
      </c>
      <c r="AR37" s="56">
        <v>0.010874</v>
      </c>
      <c r="AS37" s="57">
        <v>0.001248</v>
      </c>
      <c r="AT37" s="56">
        <v>6.3E-05</v>
      </c>
      <c r="AU37" s="57">
        <v>0.000388</v>
      </c>
      <c r="AV37" s="56">
        <v>0.002334</v>
      </c>
      <c r="AW37" s="57">
        <v>4.8E-05</v>
      </c>
      <c r="AX37" s="56">
        <v>0.00053</v>
      </c>
      <c r="AY37" s="57">
        <v>0.000601</v>
      </c>
      <c r="AZ37" s="56">
        <v>0.000586</v>
      </c>
      <c r="BA37" s="57">
        <v>0.01136</v>
      </c>
      <c r="BB37" s="56">
        <v>0.000307</v>
      </c>
      <c r="BC37" s="57">
        <v>2E-05</v>
      </c>
      <c r="BD37" s="56">
        <v>0.000353</v>
      </c>
      <c r="BE37" s="57">
        <v>0.000384</v>
      </c>
      <c r="BF37" s="56">
        <v>0.000689</v>
      </c>
      <c r="BG37" s="57">
        <v>0.001005</v>
      </c>
      <c r="BH37" s="56">
        <v>0.016923</v>
      </c>
      <c r="BI37" s="57">
        <v>0.002362</v>
      </c>
      <c r="BJ37" s="56">
        <v>0.016882</v>
      </c>
      <c r="BK37" s="57">
        <v>0.003484</v>
      </c>
      <c r="BL37" s="56">
        <v>0.000911</v>
      </c>
      <c r="BM37" s="57">
        <v>0.000172</v>
      </c>
      <c r="BN37" s="56">
        <v>0.007534</v>
      </c>
      <c r="BO37" s="57">
        <v>0.001659</v>
      </c>
      <c r="BP37" s="56">
        <v>0.004327</v>
      </c>
      <c r="BQ37" s="57">
        <v>0.01886</v>
      </c>
      <c r="BR37" s="56">
        <v>0.001255</v>
      </c>
      <c r="BS37" s="57">
        <v>0.000778</v>
      </c>
      <c r="BT37" s="56">
        <v>0.000412</v>
      </c>
      <c r="BU37" s="57">
        <v>0.007499</v>
      </c>
      <c r="BV37" s="56">
        <v>0.002186</v>
      </c>
      <c r="BW37" s="56">
        <v>0.000206</v>
      </c>
      <c r="BX37" s="56">
        <v>0</v>
      </c>
    </row>
    <row r="38" spans="1:76" ht="12.75">
      <c r="A38" s="48"/>
      <c r="B38" s="141" t="s">
        <v>41</v>
      </c>
      <c r="C38" s="58">
        <v>31</v>
      </c>
      <c r="D38" s="55">
        <v>0.004289</v>
      </c>
      <c r="E38" s="56">
        <v>0.000834</v>
      </c>
      <c r="F38" s="56">
        <v>0.000496</v>
      </c>
      <c r="G38" s="55">
        <v>0.014557</v>
      </c>
      <c r="H38" s="56">
        <v>0.0128</v>
      </c>
      <c r="I38" s="56">
        <v>0.081081</v>
      </c>
      <c r="J38" s="56">
        <v>0.019839</v>
      </c>
      <c r="K38" s="55">
        <v>0.004116</v>
      </c>
      <c r="L38" s="56">
        <v>0.008279</v>
      </c>
      <c r="M38" s="56">
        <v>0.00013</v>
      </c>
      <c r="N38" s="56">
        <v>0.083973</v>
      </c>
      <c r="O38" s="56">
        <v>0.002488</v>
      </c>
      <c r="P38" s="56">
        <v>0.003265</v>
      </c>
      <c r="Q38" s="56">
        <v>0.003211</v>
      </c>
      <c r="R38" s="56">
        <v>0.002709</v>
      </c>
      <c r="S38" s="56">
        <v>0.006657</v>
      </c>
      <c r="T38" s="56">
        <v>0.006362</v>
      </c>
      <c r="U38" s="56">
        <v>0.003732</v>
      </c>
      <c r="V38" s="56">
        <v>0.002357</v>
      </c>
      <c r="W38" s="57">
        <v>0.011619</v>
      </c>
      <c r="X38" s="56">
        <v>0.000664</v>
      </c>
      <c r="Y38" s="57">
        <v>0.007662</v>
      </c>
      <c r="Z38" s="56">
        <v>0.006598</v>
      </c>
      <c r="AA38" s="57">
        <v>0.008874</v>
      </c>
      <c r="AB38" s="56">
        <v>0.015257</v>
      </c>
      <c r="AC38" s="57">
        <v>0.036755</v>
      </c>
      <c r="AD38" s="56">
        <v>0.015351</v>
      </c>
      <c r="AE38" s="57">
        <v>0.030623</v>
      </c>
      <c r="AF38" s="56">
        <v>0.016229</v>
      </c>
      <c r="AG38" s="57">
        <v>0.008089</v>
      </c>
      <c r="AH38" s="56">
        <v>0.029295</v>
      </c>
      <c r="AI38" s="57">
        <v>8E-05</v>
      </c>
      <c r="AJ38" s="56">
        <v>0.023094</v>
      </c>
      <c r="AK38" s="57">
        <v>0.004843</v>
      </c>
      <c r="AL38" s="56">
        <v>0.004497</v>
      </c>
      <c r="AM38" s="57">
        <v>0.010092</v>
      </c>
      <c r="AN38" s="56">
        <v>0.019628</v>
      </c>
      <c r="AO38" s="57">
        <v>0.00552</v>
      </c>
      <c r="AP38" s="56">
        <v>0.009088</v>
      </c>
      <c r="AQ38" s="57">
        <v>0.009478</v>
      </c>
      <c r="AR38" s="56">
        <v>0.003722</v>
      </c>
      <c r="AS38" s="57">
        <v>0.002511</v>
      </c>
      <c r="AT38" s="56">
        <v>0.001619</v>
      </c>
      <c r="AU38" s="57">
        <v>0.001583</v>
      </c>
      <c r="AV38" s="56">
        <v>0.004805</v>
      </c>
      <c r="AW38" s="57">
        <v>0.001247</v>
      </c>
      <c r="AX38" s="56">
        <v>0.001826</v>
      </c>
      <c r="AY38" s="57">
        <v>0.000437</v>
      </c>
      <c r="AZ38" s="56">
        <v>6.9E-05</v>
      </c>
      <c r="BA38" s="57">
        <v>0.004961</v>
      </c>
      <c r="BB38" s="56">
        <v>0.000665</v>
      </c>
      <c r="BC38" s="57">
        <v>0.008966</v>
      </c>
      <c r="BD38" s="56">
        <v>0.000274</v>
      </c>
      <c r="BE38" s="57">
        <v>0.000272</v>
      </c>
      <c r="BF38" s="56">
        <v>0.000167</v>
      </c>
      <c r="BG38" s="57">
        <v>4E-06</v>
      </c>
      <c r="BH38" s="56">
        <v>0.009765</v>
      </c>
      <c r="BI38" s="57">
        <v>0.001207</v>
      </c>
      <c r="BJ38" s="56">
        <v>0.007211</v>
      </c>
      <c r="BK38" s="57">
        <v>0.000974</v>
      </c>
      <c r="BL38" s="56">
        <v>0.001952</v>
      </c>
      <c r="BM38" s="57">
        <v>0.000551</v>
      </c>
      <c r="BN38" s="56">
        <v>0.012103</v>
      </c>
      <c r="BO38" s="57">
        <v>0.002133</v>
      </c>
      <c r="BP38" s="56">
        <v>0.003471</v>
      </c>
      <c r="BQ38" s="57">
        <v>0.014517</v>
      </c>
      <c r="BR38" s="56">
        <v>0.004746</v>
      </c>
      <c r="BS38" s="57">
        <v>0.000391</v>
      </c>
      <c r="BT38" s="56">
        <v>0.000558</v>
      </c>
      <c r="BU38" s="57">
        <v>0.002892</v>
      </c>
      <c r="BV38" s="56">
        <v>0.003412</v>
      </c>
      <c r="BW38" s="56">
        <v>0.001273</v>
      </c>
      <c r="BX38" s="56">
        <v>0</v>
      </c>
    </row>
    <row r="39" spans="1:76" ht="12.75">
      <c r="A39" s="48"/>
      <c r="B39" s="141" t="s">
        <v>42</v>
      </c>
      <c r="C39" s="58">
        <v>32</v>
      </c>
      <c r="D39" s="55">
        <v>3E-06</v>
      </c>
      <c r="E39" s="56">
        <v>6.4E-05</v>
      </c>
      <c r="F39" s="56">
        <v>0.000135</v>
      </c>
      <c r="G39" s="55">
        <v>8.7E-05</v>
      </c>
      <c r="H39" s="56">
        <v>0</v>
      </c>
      <c r="I39" s="56">
        <v>0.00053</v>
      </c>
      <c r="J39" s="56">
        <v>0.0002</v>
      </c>
      <c r="K39" s="55">
        <v>1.9E-05</v>
      </c>
      <c r="L39" s="56">
        <v>1E-05</v>
      </c>
      <c r="M39" s="56">
        <v>0</v>
      </c>
      <c r="N39" s="56">
        <v>0</v>
      </c>
      <c r="O39" s="56">
        <v>5.1E-05</v>
      </c>
      <c r="P39" s="56">
        <v>0</v>
      </c>
      <c r="Q39" s="56">
        <v>3.2E-05</v>
      </c>
      <c r="R39" s="56">
        <v>0</v>
      </c>
      <c r="S39" s="56">
        <v>0</v>
      </c>
      <c r="T39" s="56">
        <v>0.000105</v>
      </c>
      <c r="U39" s="56">
        <v>2.4E-05</v>
      </c>
      <c r="V39" s="56">
        <v>6.2E-05</v>
      </c>
      <c r="W39" s="57">
        <v>8E-05</v>
      </c>
      <c r="X39" s="56">
        <v>0.000991</v>
      </c>
      <c r="Y39" s="57">
        <v>8.7E-05</v>
      </c>
      <c r="Z39" s="56">
        <v>0.000232</v>
      </c>
      <c r="AA39" s="57">
        <v>3E-05</v>
      </c>
      <c r="AB39" s="56">
        <v>0.006103</v>
      </c>
      <c r="AC39" s="57">
        <v>0.000109</v>
      </c>
      <c r="AD39" s="56">
        <v>0</v>
      </c>
      <c r="AE39" s="57">
        <v>8.2E-05</v>
      </c>
      <c r="AF39" s="56">
        <v>0.000127</v>
      </c>
      <c r="AG39" s="57">
        <v>0.002434</v>
      </c>
      <c r="AH39" s="56">
        <v>0.001571</v>
      </c>
      <c r="AI39" s="57">
        <v>0.006881</v>
      </c>
      <c r="AJ39" s="56">
        <v>0.000447</v>
      </c>
      <c r="AK39" s="57">
        <v>0</v>
      </c>
      <c r="AL39" s="56">
        <v>0.023572</v>
      </c>
      <c r="AM39" s="57">
        <v>0</v>
      </c>
      <c r="AN39" s="56">
        <v>0.000277</v>
      </c>
      <c r="AO39" s="57">
        <v>0.000339</v>
      </c>
      <c r="AP39" s="56">
        <v>0.001344</v>
      </c>
      <c r="AQ39" s="57">
        <v>0.00024</v>
      </c>
      <c r="AR39" s="56">
        <v>5.8E-05</v>
      </c>
      <c r="AS39" s="57">
        <v>3.1E-05</v>
      </c>
      <c r="AT39" s="56">
        <v>5E-06</v>
      </c>
      <c r="AU39" s="57">
        <v>2.4E-05</v>
      </c>
      <c r="AV39" s="56">
        <v>0.000216</v>
      </c>
      <c r="AW39" s="57">
        <v>0.000288</v>
      </c>
      <c r="AX39" s="56">
        <v>1.7E-05</v>
      </c>
      <c r="AY39" s="57">
        <v>0.000928</v>
      </c>
      <c r="AZ39" s="56">
        <v>0.001068</v>
      </c>
      <c r="BA39" s="57">
        <v>0.000307</v>
      </c>
      <c r="BB39" s="56">
        <v>0.000273</v>
      </c>
      <c r="BC39" s="57">
        <v>0.006867</v>
      </c>
      <c r="BD39" s="56">
        <v>1.6E-05</v>
      </c>
      <c r="BE39" s="57">
        <v>0.000176</v>
      </c>
      <c r="BF39" s="56">
        <v>0.000125</v>
      </c>
      <c r="BG39" s="57">
        <v>0.000136</v>
      </c>
      <c r="BH39" s="56">
        <v>0.000623</v>
      </c>
      <c r="BI39" s="57">
        <v>0.00197</v>
      </c>
      <c r="BJ39" s="56">
        <v>0.000615</v>
      </c>
      <c r="BK39" s="57">
        <v>0.001583</v>
      </c>
      <c r="BL39" s="56">
        <v>0.0004</v>
      </c>
      <c r="BM39" s="57">
        <v>0.000111</v>
      </c>
      <c r="BN39" s="56">
        <v>0.000721</v>
      </c>
      <c r="BO39" s="57">
        <v>0.0064</v>
      </c>
      <c r="BP39" s="56">
        <v>0.001165</v>
      </c>
      <c r="BQ39" s="57">
        <v>0.000431</v>
      </c>
      <c r="BR39" s="56">
        <v>0.000123</v>
      </c>
      <c r="BS39" s="57">
        <v>0.000138</v>
      </c>
      <c r="BT39" s="56">
        <v>2E-05</v>
      </c>
      <c r="BU39" s="57">
        <v>0.000268</v>
      </c>
      <c r="BV39" s="56">
        <v>0.004159</v>
      </c>
      <c r="BW39" s="56">
        <v>0.000168</v>
      </c>
      <c r="BX39" s="56">
        <v>0</v>
      </c>
    </row>
    <row r="40" spans="1:76" ht="12.75">
      <c r="A40" s="48"/>
      <c r="B40" s="141" t="s">
        <v>43</v>
      </c>
      <c r="C40" s="58">
        <v>33</v>
      </c>
      <c r="D40" s="55">
        <v>0.000102</v>
      </c>
      <c r="E40" s="56">
        <v>0.000128</v>
      </c>
      <c r="F40" s="56">
        <v>0.000451</v>
      </c>
      <c r="G40" s="55">
        <v>0.00078</v>
      </c>
      <c r="H40" s="56">
        <v>0</v>
      </c>
      <c r="I40" s="56">
        <v>0.00053</v>
      </c>
      <c r="J40" s="56">
        <v>0.002044</v>
      </c>
      <c r="K40" s="55">
        <v>0.000702</v>
      </c>
      <c r="L40" s="56">
        <v>0.007156</v>
      </c>
      <c r="M40" s="56">
        <v>2.6E-05</v>
      </c>
      <c r="N40" s="56">
        <v>0.016287</v>
      </c>
      <c r="O40" s="56">
        <v>0.000268</v>
      </c>
      <c r="P40" s="56">
        <v>0</v>
      </c>
      <c r="Q40" s="56">
        <v>0.000293</v>
      </c>
      <c r="R40" s="56">
        <v>4.2E-05</v>
      </c>
      <c r="S40" s="56">
        <v>0.000358</v>
      </c>
      <c r="T40" s="56">
        <v>0.000765</v>
      </c>
      <c r="U40" s="56">
        <v>6E-05</v>
      </c>
      <c r="V40" s="56">
        <v>1.6E-05</v>
      </c>
      <c r="W40" s="57">
        <v>0.000493</v>
      </c>
      <c r="X40" s="56">
        <v>0.000347</v>
      </c>
      <c r="Y40" s="57">
        <v>2.2E-05</v>
      </c>
      <c r="Z40" s="56">
        <v>0.0007</v>
      </c>
      <c r="AA40" s="57">
        <v>0.00171</v>
      </c>
      <c r="AB40" s="56">
        <v>0.000267</v>
      </c>
      <c r="AC40" s="57">
        <v>0.001095</v>
      </c>
      <c r="AD40" s="56">
        <v>0.000335</v>
      </c>
      <c r="AE40" s="57">
        <v>0.001318</v>
      </c>
      <c r="AF40" s="56">
        <v>0.000146</v>
      </c>
      <c r="AG40" s="57">
        <v>0.000572</v>
      </c>
      <c r="AH40" s="56">
        <v>0.032871</v>
      </c>
      <c r="AI40" s="57">
        <v>0.026429</v>
      </c>
      <c r="AJ40" s="56">
        <v>0.068388</v>
      </c>
      <c r="AK40" s="57">
        <v>0.072549</v>
      </c>
      <c r="AL40" s="56">
        <v>0.057726</v>
      </c>
      <c r="AM40" s="57">
        <v>0.011994</v>
      </c>
      <c r="AN40" s="56">
        <v>0.014621</v>
      </c>
      <c r="AO40" s="57">
        <v>0.00894</v>
      </c>
      <c r="AP40" s="56">
        <v>0.000778</v>
      </c>
      <c r="AQ40" s="57">
        <v>0.019594</v>
      </c>
      <c r="AR40" s="56">
        <v>0.000986</v>
      </c>
      <c r="AS40" s="57">
        <v>0.000369</v>
      </c>
      <c r="AT40" s="56">
        <v>8E-06</v>
      </c>
      <c r="AU40" s="57">
        <v>0.001002</v>
      </c>
      <c r="AV40" s="56">
        <v>0.00286</v>
      </c>
      <c r="AW40" s="57">
        <v>0.000768</v>
      </c>
      <c r="AX40" s="56">
        <v>0.000213</v>
      </c>
      <c r="AY40" s="57">
        <v>0.000546</v>
      </c>
      <c r="AZ40" s="56">
        <v>6.9E-05</v>
      </c>
      <c r="BA40" s="57">
        <v>0.002674</v>
      </c>
      <c r="BB40" s="56">
        <v>0.000273</v>
      </c>
      <c r="BC40" s="57">
        <v>0.008362</v>
      </c>
      <c r="BD40" s="56">
        <v>0.000178</v>
      </c>
      <c r="BE40" s="57">
        <v>0</v>
      </c>
      <c r="BF40" s="56">
        <v>7.3E-05</v>
      </c>
      <c r="BG40" s="57">
        <v>6.7E-05</v>
      </c>
      <c r="BH40" s="56">
        <v>0.001</v>
      </c>
      <c r="BI40" s="57">
        <v>0.001609</v>
      </c>
      <c r="BJ40" s="56">
        <v>0.009112</v>
      </c>
      <c r="BK40" s="57">
        <v>0.000321</v>
      </c>
      <c r="BL40" s="56">
        <v>0.000697</v>
      </c>
      <c r="BM40" s="57">
        <v>0.000629</v>
      </c>
      <c r="BN40" s="56">
        <v>0.00155</v>
      </c>
      <c r="BO40" s="57">
        <v>0.002133</v>
      </c>
      <c r="BP40" s="56">
        <v>0.001125</v>
      </c>
      <c r="BQ40" s="57">
        <v>0.000682</v>
      </c>
      <c r="BR40" s="56">
        <v>0.000123</v>
      </c>
      <c r="BS40" s="57">
        <v>0.000483</v>
      </c>
      <c r="BT40" s="56">
        <v>0.000279</v>
      </c>
      <c r="BU40" s="57">
        <v>0.000161</v>
      </c>
      <c r="BV40" s="56">
        <v>0.002026</v>
      </c>
      <c r="BW40" s="56">
        <v>0.002508</v>
      </c>
      <c r="BX40" s="56">
        <v>0</v>
      </c>
    </row>
    <row r="41" spans="1:76" ht="12.75">
      <c r="A41" s="48"/>
      <c r="B41" s="141" t="s">
        <v>44</v>
      </c>
      <c r="C41" s="58">
        <v>34</v>
      </c>
      <c r="D41" s="55">
        <v>0</v>
      </c>
      <c r="E41" s="56">
        <v>0</v>
      </c>
      <c r="F41" s="56">
        <v>0</v>
      </c>
      <c r="G41" s="55">
        <v>0</v>
      </c>
      <c r="H41" s="56">
        <v>0</v>
      </c>
      <c r="I41" s="56">
        <v>0</v>
      </c>
      <c r="J41" s="56">
        <v>8E-05</v>
      </c>
      <c r="K41" s="55">
        <v>5E-06</v>
      </c>
      <c r="L41" s="56">
        <v>5E-06</v>
      </c>
      <c r="M41" s="56">
        <v>0</v>
      </c>
      <c r="N41" s="56">
        <v>0.000531</v>
      </c>
      <c r="O41" s="56">
        <v>0</v>
      </c>
      <c r="P41" s="56">
        <v>0</v>
      </c>
      <c r="Q41" s="56">
        <v>6E-06</v>
      </c>
      <c r="R41" s="56">
        <v>0</v>
      </c>
      <c r="S41" s="56">
        <v>0</v>
      </c>
      <c r="T41" s="56">
        <v>2.1E-05</v>
      </c>
      <c r="U41" s="56">
        <v>1.2E-05</v>
      </c>
      <c r="V41" s="56">
        <v>0</v>
      </c>
      <c r="W41" s="57">
        <v>1.1E-05</v>
      </c>
      <c r="X41" s="56">
        <v>0</v>
      </c>
      <c r="Y41" s="57">
        <v>2.2E-05</v>
      </c>
      <c r="Z41" s="56">
        <v>1.9E-05</v>
      </c>
      <c r="AA41" s="57">
        <v>3.8E-05</v>
      </c>
      <c r="AB41" s="56">
        <v>0</v>
      </c>
      <c r="AC41" s="57">
        <v>3.6E-05</v>
      </c>
      <c r="AD41" s="56">
        <v>0</v>
      </c>
      <c r="AE41" s="57">
        <v>2.1E-05</v>
      </c>
      <c r="AF41" s="56">
        <v>2.8E-05</v>
      </c>
      <c r="AG41" s="57">
        <v>3.7E-05</v>
      </c>
      <c r="AH41" s="56">
        <v>0.000453</v>
      </c>
      <c r="AI41" s="57">
        <v>0.009841</v>
      </c>
      <c r="AJ41" s="56">
        <v>0.007872</v>
      </c>
      <c r="AK41" s="57">
        <v>0.038705</v>
      </c>
      <c r="AL41" s="56">
        <v>0.035182</v>
      </c>
      <c r="AM41" s="57">
        <v>0.000658</v>
      </c>
      <c r="AN41" s="56">
        <v>0.004094</v>
      </c>
      <c r="AO41" s="57">
        <v>0.006921</v>
      </c>
      <c r="AP41" s="56">
        <v>0</v>
      </c>
      <c r="AQ41" s="57">
        <v>0.002669</v>
      </c>
      <c r="AR41" s="56">
        <v>0.000126</v>
      </c>
      <c r="AS41" s="57">
        <v>0</v>
      </c>
      <c r="AT41" s="56">
        <v>0.000621</v>
      </c>
      <c r="AU41" s="57">
        <v>0.000162</v>
      </c>
      <c r="AV41" s="56">
        <v>0.000191</v>
      </c>
      <c r="AW41" s="57">
        <v>0</v>
      </c>
      <c r="AX41" s="56">
        <v>1.7E-05</v>
      </c>
      <c r="AY41" s="57">
        <v>0</v>
      </c>
      <c r="AZ41" s="56">
        <v>0</v>
      </c>
      <c r="BA41" s="57">
        <v>0.000689</v>
      </c>
      <c r="BB41" s="56">
        <v>0.000324</v>
      </c>
      <c r="BC41" s="57">
        <v>0.004094</v>
      </c>
      <c r="BD41" s="56">
        <v>0.000266</v>
      </c>
      <c r="BE41" s="57">
        <v>0.000416</v>
      </c>
      <c r="BF41" s="56">
        <v>0.000136</v>
      </c>
      <c r="BG41" s="57">
        <v>0</v>
      </c>
      <c r="BH41" s="56">
        <v>7.2E-05</v>
      </c>
      <c r="BI41" s="57">
        <v>0.000402</v>
      </c>
      <c r="BJ41" s="56">
        <v>0.003214</v>
      </c>
      <c r="BK41" s="57">
        <v>0.001463</v>
      </c>
      <c r="BL41" s="56">
        <v>0.000279</v>
      </c>
      <c r="BM41" s="57">
        <v>0.000323</v>
      </c>
      <c r="BN41" s="56">
        <v>2.7E-05</v>
      </c>
      <c r="BO41" s="57">
        <v>0.009007</v>
      </c>
      <c r="BP41" s="56">
        <v>0.001013</v>
      </c>
      <c r="BQ41" s="57">
        <v>0.000467</v>
      </c>
      <c r="BR41" s="56">
        <v>9.3E-05</v>
      </c>
      <c r="BS41" s="57">
        <v>0.000258</v>
      </c>
      <c r="BT41" s="56">
        <v>0.000133</v>
      </c>
      <c r="BU41" s="57">
        <v>0</v>
      </c>
      <c r="BV41" s="56">
        <v>0.011623</v>
      </c>
      <c r="BW41" s="56">
        <v>0.00131</v>
      </c>
      <c r="BX41" s="56">
        <v>0</v>
      </c>
    </row>
    <row r="42" spans="1:76" ht="12.75">
      <c r="A42" s="48"/>
      <c r="B42" s="141" t="s">
        <v>45</v>
      </c>
      <c r="C42" s="58">
        <v>35</v>
      </c>
      <c r="D42" s="55">
        <v>0</v>
      </c>
      <c r="E42" s="56">
        <v>0</v>
      </c>
      <c r="F42" s="56">
        <v>0.000361</v>
      </c>
      <c r="G42" s="55">
        <v>0</v>
      </c>
      <c r="H42" s="56">
        <v>0</v>
      </c>
      <c r="I42" s="56">
        <v>0</v>
      </c>
      <c r="J42" s="56">
        <v>0</v>
      </c>
      <c r="K42" s="55">
        <v>9E-06</v>
      </c>
      <c r="L42" s="56">
        <v>0</v>
      </c>
      <c r="M42" s="56">
        <v>2.6E-05</v>
      </c>
      <c r="N42" s="56">
        <v>0.003806</v>
      </c>
      <c r="O42" s="56">
        <v>0</v>
      </c>
      <c r="P42" s="56">
        <v>0</v>
      </c>
      <c r="Q42" s="56">
        <v>3E-06</v>
      </c>
      <c r="R42" s="56">
        <v>0</v>
      </c>
      <c r="S42" s="56">
        <v>0</v>
      </c>
      <c r="T42" s="56">
        <v>2.1E-05</v>
      </c>
      <c r="U42" s="56">
        <v>0</v>
      </c>
      <c r="V42" s="56">
        <v>0</v>
      </c>
      <c r="W42" s="57">
        <v>0</v>
      </c>
      <c r="X42" s="56">
        <v>0</v>
      </c>
      <c r="Y42" s="57">
        <v>2.2E-05</v>
      </c>
      <c r="Z42" s="56">
        <v>0</v>
      </c>
      <c r="AA42" s="57">
        <v>6.1E-05</v>
      </c>
      <c r="AB42" s="56">
        <v>0</v>
      </c>
      <c r="AC42" s="57">
        <v>0</v>
      </c>
      <c r="AD42" s="56">
        <v>0</v>
      </c>
      <c r="AE42" s="57">
        <v>0</v>
      </c>
      <c r="AF42" s="56">
        <v>0</v>
      </c>
      <c r="AG42" s="57">
        <v>7E-06</v>
      </c>
      <c r="AH42" s="56">
        <v>0.000254</v>
      </c>
      <c r="AI42" s="57">
        <v>2.7E-05</v>
      </c>
      <c r="AJ42" s="56">
        <v>0.000743</v>
      </c>
      <c r="AK42" s="57">
        <v>0.03198</v>
      </c>
      <c r="AL42" s="56">
        <v>0.015343</v>
      </c>
      <c r="AM42" s="57">
        <v>8.7E-05</v>
      </c>
      <c r="AN42" s="56">
        <v>0.000802</v>
      </c>
      <c r="AO42" s="57">
        <v>8E-06</v>
      </c>
      <c r="AP42" s="56">
        <v>0.00053</v>
      </c>
      <c r="AQ42" s="57">
        <v>2.3E-05</v>
      </c>
      <c r="AR42" s="56">
        <v>0.000287</v>
      </c>
      <c r="AS42" s="57">
        <v>0.000128</v>
      </c>
      <c r="AT42" s="56">
        <v>3E-06</v>
      </c>
      <c r="AU42" s="57">
        <v>0.000105</v>
      </c>
      <c r="AV42" s="56">
        <v>0.000191</v>
      </c>
      <c r="AW42" s="57">
        <v>4.8E-05</v>
      </c>
      <c r="AX42" s="56">
        <v>3.1E-05</v>
      </c>
      <c r="AY42" s="57">
        <v>0.000109</v>
      </c>
      <c r="AZ42" s="56">
        <v>0.000155</v>
      </c>
      <c r="BA42" s="57">
        <v>0.000181</v>
      </c>
      <c r="BB42" s="56">
        <v>3.4E-05</v>
      </c>
      <c r="BC42" s="57">
        <v>0.000529</v>
      </c>
      <c r="BD42" s="56">
        <v>4E-06</v>
      </c>
      <c r="BE42" s="57">
        <v>1.6E-05</v>
      </c>
      <c r="BF42" s="56">
        <v>1E-05</v>
      </c>
      <c r="BG42" s="57">
        <v>1.1E-05</v>
      </c>
      <c r="BH42" s="56">
        <v>0.000261</v>
      </c>
      <c r="BI42" s="57">
        <v>5.2E-05</v>
      </c>
      <c r="BJ42" s="56">
        <v>0.001621</v>
      </c>
      <c r="BK42" s="57">
        <v>0.000203</v>
      </c>
      <c r="BL42" s="56">
        <v>0.000139</v>
      </c>
      <c r="BM42" s="57">
        <v>0.003015</v>
      </c>
      <c r="BN42" s="56">
        <v>0.000267</v>
      </c>
      <c r="BO42" s="57">
        <v>0.000237</v>
      </c>
      <c r="BP42" s="56">
        <v>0.000937</v>
      </c>
      <c r="BQ42" s="57">
        <v>0.000628</v>
      </c>
      <c r="BR42" s="56">
        <v>5.8E-05</v>
      </c>
      <c r="BS42" s="57">
        <v>0.000382</v>
      </c>
      <c r="BT42" s="56">
        <v>0.002984</v>
      </c>
      <c r="BU42" s="57">
        <v>5.4E-05</v>
      </c>
      <c r="BV42" s="56">
        <v>0.00032</v>
      </c>
      <c r="BW42" s="56">
        <v>0.00043</v>
      </c>
      <c r="BX42" s="56">
        <v>0</v>
      </c>
    </row>
    <row r="43" spans="1:76" ht="12.75">
      <c r="A43" s="48"/>
      <c r="B43" s="141" t="s">
        <v>46</v>
      </c>
      <c r="C43" s="58">
        <v>36</v>
      </c>
      <c r="D43" s="55">
        <v>4.5E-05</v>
      </c>
      <c r="E43" s="56">
        <v>0.000834</v>
      </c>
      <c r="F43" s="56">
        <v>0.000766</v>
      </c>
      <c r="G43" s="55">
        <v>0.000693</v>
      </c>
      <c r="H43" s="56">
        <v>0.003733</v>
      </c>
      <c r="I43" s="56">
        <v>0</v>
      </c>
      <c r="J43" s="56">
        <v>0.000281</v>
      </c>
      <c r="K43" s="55">
        <v>8E-05</v>
      </c>
      <c r="L43" s="56">
        <v>3.6E-05</v>
      </c>
      <c r="M43" s="56">
        <v>2.6E-05</v>
      </c>
      <c r="N43" s="56">
        <v>0.00062</v>
      </c>
      <c r="O43" s="56">
        <v>0.000249</v>
      </c>
      <c r="P43" s="56">
        <v>0</v>
      </c>
      <c r="Q43" s="56">
        <v>0.000248</v>
      </c>
      <c r="R43" s="56">
        <v>0.00066</v>
      </c>
      <c r="S43" s="56">
        <v>0</v>
      </c>
      <c r="T43" s="56">
        <v>0.00043</v>
      </c>
      <c r="U43" s="56">
        <v>6E-05</v>
      </c>
      <c r="V43" s="56">
        <v>0</v>
      </c>
      <c r="W43" s="57">
        <v>0.000183</v>
      </c>
      <c r="X43" s="56">
        <v>0</v>
      </c>
      <c r="Y43" s="57">
        <v>7E-06</v>
      </c>
      <c r="Z43" s="56">
        <v>0.00021</v>
      </c>
      <c r="AA43" s="57">
        <v>0.000189</v>
      </c>
      <c r="AB43" s="56">
        <v>0.001564</v>
      </c>
      <c r="AC43" s="57">
        <v>0</v>
      </c>
      <c r="AD43" s="56">
        <v>0.002329</v>
      </c>
      <c r="AE43" s="57">
        <v>0.00033</v>
      </c>
      <c r="AF43" s="56">
        <v>8.5E-05</v>
      </c>
      <c r="AG43" s="57">
        <v>0.001308</v>
      </c>
      <c r="AH43" s="56">
        <v>0.006246</v>
      </c>
      <c r="AI43" s="57">
        <v>0.000107</v>
      </c>
      <c r="AJ43" s="56">
        <v>0.000633</v>
      </c>
      <c r="AK43" s="57">
        <v>1.8E-05</v>
      </c>
      <c r="AL43" s="56">
        <v>0.005761</v>
      </c>
      <c r="AM43" s="57">
        <v>0.097826</v>
      </c>
      <c r="AN43" s="56">
        <v>0.003126</v>
      </c>
      <c r="AO43" s="57">
        <v>2.3E-05</v>
      </c>
      <c r="AP43" s="56">
        <v>0.013544</v>
      </c>
      <c r="AQ43" s="57">
        <v>9E-06</v>
      </c>
      <c r="AR43" s="56">
        <v>0.185901</v>
      </c>
      <c r="AS43" s="57">
        <v>0.000111</v>
      </c>
      <c r="AT43" s="56">
        <v>0</v>
      </c>
      <c r="AU43" s="57">
        <v>0.000129</v>
      </c>
      <c r="AV43" s="56">
        <v>0.00044</v>
      </c>
      <c r="AW43" s="57">
        <v>4.8E-05</v>
      </c>
      <c r="AX43" s="56">
        <v>0.012992</v>
      </c>
      <c r="AY43" s="57">
        <v>5.5E-05</v>
      </c>
      <c r="AZ43" s="56">
        <v>3.4E-05</v>
      </c>
      <c r="BA43" s="57">
        <v>0.006806</v>
      </c>
      <c r="BB43" s="56">
        <v>1.7E-05</v>
      </c>
      <c r="BC43" s="57">
        <v>0</v>
      </c>
      <c r="BD43" s="56">
        <v>0</v>
      </c>
      <c r="BE43" s="57">
        <v>0</v>
      </c>
      <c r="BF43" s="56">
        <v>0.00046</v>
      </c>
      <c r="BG43" s="57">
        <v>0</v>
      </c>
      <c r="BH43" s="56">
        <v>0.017299</v>
      </c>
      <c r="BI43" s="57">
        <v>0.000433</v>
      </c>
      <c r="BJ43" s="56">
        <v>0.011292</v>
      </c>
      <c r="BK43" s="57">
        <v>7.8E-05</v>
      </c>
      <c r="BL43" s="56">
        <v>0</v>
      </c>
      <c r="BM43" s="57">
        <v>1.7E-05</v>
      </c>
      <c r="BN43" s="56">
        <v>0.003473</v>
      </c>
      <c r="BO43" s="57">
        <v>0</v>
      </c>
      <c r="BP43" s="56">
        <v>0.000269</v>
      </c>
      <c r="BQ43" s="57">
        <v>1.8E-05</v>
      </c>
      <c r="BR43" s="56">
        <v>0.002146</v>
      </c>
      <c r="BS43" s="57">
        <v>0</v>
      </c>
      <c r="BT43" s="56">
        <v>1.6E-05</v>
      </c>
      <c r="BU43" s="57">
        <v>0.000161</v>
      </c>
      <c r="BV43" s="56">
        <v>0</v>
      </c>
      <c r="BW43" s="56">
        <v>0</v>
      </c>
      <c r="BX43" s="56">
        <v>0</v>
      </c>
    </row>
    <row r="44" spans="1:76" ht="12.75">
      <c r="A44" s="48"/>
      <c r="B44" s="141" t="s">
        <v>47</v>
      </c>
      <c r="C44" s="58">
        <v>37</v>
      </c>
      <c r="D44" s="55">
        <v>2.6E-05</v>
      </c>
      <c r="E44" s="56">
        <v>6.4E-05</v>
      </c>
      <c r="F44" s="56">
        <v>0.064422</v>
      </c>
      <c r="G44" s="55">
        <v>0.004419</v>
      </c>
      <c r="H44" s="56">
        <v>0</v>
      </c>
      <c r="I44" s="56">
        <v>0.006359</v>
      </c>
      <c r="J44" s="56">
        <v>0.000922</v>
      </c>
      <c r="K44" s="55">
        <v>4.2E-05</v>
      </c>
      <c r="L44" s="56">
        <v>0</v>
      </c>
      <c r="M44" s="56">
        <v>0</v>
      </c>
      <c r="N44" s="56">
        <v>0</v>
      </c>
      <c r="O44" s="56">
        <v>6E-06</v>
      </c>
      <c r="P44" s="56">
        <v>0</v>
      </c>
      <c r="Q44" s="56">
        <v>0.000534</v>
      </c>
      <c r="R44" s="56">
        <v>0</v>
      </c>
      <c r="S44" s="56">
        <v>0</v>
      </c>
      <c r="T44" s="56">
        <v>1E-05</v>
      </c>
      <c r="U44" s="56">
        <v>0</v>
      </c>
      <c r="V44" s="56">
        <v>1.6E-05</v>
      </c>
      <c r="W44" s="57">
        <v>0.000309</v>
      </c>
      <c r="X44" s="56">
        <v>0</v>
      </c>
      <c r="Y44" s="57">
        <v>5.1E-05</v>
      </c>
      <c r="Z44" s="56">
        <v>0</v>
      </c>
      <c r="AA44" s="57">
        <v>3E-05</v>
      </c>
      <c r="AB44" s="56">
        <v>0.000496</v>
      </c>
      <c r="AC44" s="57">
        <v>3.6E-05</v>
      </c>
      <c r="AD44" s="56">
        <v>0</v>
      </c>
      <c r="AE44" s="57">
        <v>1E-05</v>
      </c>
      <c r="AF44" s="56">
        <v>6.6E-05</v>
      </c>
      <c r="AG44" s="57">
        <v>0.000286</v>
      </c>
      <c r="AH44" s="56">
        <v>0.001169</v>
      </c>
      <c r="AI44" s="57">
        <v>0</v>
      </c>
      <c r="AJ44" s="56">
        <v>8E-06</v>
      </c>
      <c r="AK44" s="57">
        <v>0</v>
      </c>
      <c r="AL44" s="56">
        <v>0.000118</v>
      </c>
      <c r="AM44" s="57">
        <v>1.3E-05</v>
      </c>
      <c r="AN44" s="56">
        <v>0.112431</v>
      </c>
      <c r="AO44" s="57">
        <v>2.3E-05</v>
      </c>
      <c r="AP44" s="56">
        <v>0.001768</v>
      </c>
      <c r="AQ44" s="57">
        <v>6E-05</v>
      </c>
      <c r="AR44" s="56">
        <v>0.000915</v>
      </c>
      <c r="AS44" s="57">
        <v>0.000202</v>
      </c>
      <c r="AT44" s="56">
        <v>0.000185</v>
      </c>
      <c r="AU44" s="57">
        <v>7.3E-05</v>
      </c>
      <c r="AV44" s="56">
        <v>0.000158</v>
      </c>
      <c r="AW44" s="57">
        <v>0.088427</v>
      </c>
      <c r="AX44" s="56">
        <v>0.001077</v>
      </c>
      <c r="AY44" s="57">
        <v>0.043255</v>
      </c>
      <c r="AZ44" s="56">
        <v>0.022638</v>
      </c>
      <c r="BA44" s="57">
        <v>0.00944</v>
      </c>
      <c r="BB44" s="56">
        <v>0.000102</v>
      </c>
      <c r="BC44" s="57">
        <v>0.000769</v>
      </c>
      <c r="BD44" s="56">
        <v>0</v>
      </c>
      <c r="BE44" s="57">
        <v>0</v>
      </c>
      <c r="BF44" s="56">
        <v>1E-05</v>
      </c>
      <c r="BG44" s="57">
        <v>0</v>
      </c>
      <c r="BH44" s="56">
        <v>0.005361</v>
      </c>
      <c r="BI44" s="57">
        <v>8.3E-05</v>
      </c>
      <c r="BJ44" s="56">
        <v>0.008525</v>
      </c>
      <c r="BK44" s="57">
        <v>5E-05</v>
      </c>
      <c r="BL44" s="56">
        <v>0.000669</v>
      </c>
      <c r="BM44" s="57">
        <v>0.000517</v>
      </c>
      <c r="BN44" s="56">
        <v>0.000588</v>
      </c>
      <c r="BO44" s="57">
        <v>0</v>
      </c>
      <c r="BP44" s="56">
        <v>0.00076</v>
      </c>
      <c r="BQ44" s="57">
        <v>0.000162</v>
      </c>
      <c r="BR44" s="56">
        <v>0.006801</v>
      </c>
      <c r="BS44" s="57">
        <v>0.000603</v>
      </c>
      <c r="BT44" s="56">
        <v>3.9E-05</v>
      </c>
      <c r="BU44" s="57">
        <v>0.000268</v>
      </c>
      <c r="BV44" s="56">
        <v>0</v>
      </c>
      <c r="BW44" s="56">
        <v>0.000168</v>
      </c>
      <c r="BX44" s="56">
        <v>0</v>
      </c>
    </row>
    <row r="45" spans="1:76" ht="12.75">
      <c r="A45" s="48"/>
      <c r="B45" s="141" t="s">
        <v>48</v>
      </c>
      <c r="C45" s="58">
        <v>38</v>
      </c>
      <c r="D45" s="55">
        <v>9E-06</v>
      </c>
      <c r="E45" s="56">
        <v>6.4E-05</v>
      </c>
      <c r="F45" s="56">
        <v>0.000451</v>
      </c>
      <c r="G45" s="55">
        <v>0</v>
      </c>
      <c r="H45" s="56">
        <v>0</v>
      </c>
      <c r="I45" s="56">
        <v>0.00212</v>
      </c>
      <c r="J45" s="56">
        <v>0.000761</v>
      </c>
      <c r="K45" s="55">
        <v>9.4E-05</v>
      </c>
      <c r="L45" s="56">
        <v>0.000689</v>
      </c>
      <c r="M45" s="56">
        <v>2.6E-05</v>
      </c>
      <c r="N45" s="56">
        <v>8.9E-05</v>
      </c>
      <c r="O45" s="56">
        <v>4.5E-05</v>
      </c>
      <c r="P45" s="56">
        <v>0</v>
      </c>
      <c r="Q45" s="56">
        <v>0</v>
      </c>
      <c r="R45" s="56">
        <v>1.7E-05</v>
      </c>
      <c r="S45" s="56">
        <v>0.000931</v>
      </c>
      <c r="T45" s="56">
        <v>0.000273</v>
      </c>
      <c r="U45" s="56">
        <v>0.000525</v>
      </c>
      <c r="V45" s="56">
        <v>0.000156</v>
      </c>
      <c r="W45" s="57">
        <v>0.000447</v>
      </c>
      <c r="X45" s="56">
        <v>0.000178</v>
      </c>
      <c r="Y45" s="57">
        <v>0.000238</v>
      </c>
      <c r="Z45" s="56">
        <v>4.2E-05</v>
      </c>
      <c r="AA45" s="57">
        <v>1.5E-05</v>
      </c>
      <c r="AB45" s="56">
        <v>0.000343</v>
      </c>
      <c r="AC45" s="57">
        <v>0.000401</v>
      </c>
      <c r="AD45" s="56">
        <v>7.5E-05</v>
      </c>
      <c r="AE45" s="57">
        <v>3.1E-05</v>
      </c>
      <c r="AF45" s="56">
        <v>0.000274</v>
      </c>
      <c r="AG45" s="57">
        <v>9.3E-05</v>
      </c>
      <c r="AH45" s="56">
        <v>0.002387</v>
      </c>
      <c r="AI45" s="57">
        <v>0.004054</v>
      </c>
      <c r="AJ45" s="56">
        <v>7.6E-05</v>
      </c>
      <c r="AK45" s="57">
        <v>0.000548</v>
      </c>
      <c r="AL45" s="56">
        <v>0.000882</v>
      </c>
      <c r="AM45" s="57">
        <v>0.000376</v>
      </c>
      <c r="AN45" s="56">
        <v>0.000968</v>
      </c>
      <c r="AO45" s="57">
        <v>0.020809</v>
      </c>
      <c r="AP45" s="56">
        <v>0.004031</v>
      </c>
      <c r="AQ45" s="57">
        <v>0.001737</v>
      </c>
      <c r="AR45" s="56">
        <v>0.000511</v>
      </c>
      <c r="AS45" s="57">
        <v>0.001104</v>
      </c>
      <c r="AT45" s="56">
        <v>0.000448</v>
      </c>
      <c r="AU45" s="57">
        <v>0.00298</v>
      </c>
      <c r="AV45" s="56">
        <v>0.005914</v>
      </c>
      <c r="AW45" s="57">
        <v>0.00024</v>
      </c>
      <c r="AX45" s="56">
        <v>0.000164</v>
      </c>
      <c r="AY45" s="57">
        <v>0.000601</v>
      </c>
      <c r="AZ45" s="56">
        <v>0.001757</v>
      </c>
      <c r="BA45" s="57">
        <v>0.007665</v>
      </c>
      <c r="BB45" s="56">
        <v>0.009384</v>
      </c>
      <c r="BC45" s="57">
        <v>0.003377</v>
      </c>
      <c r="BD45" s="56">
        <v>0.000876</v>
      </c>
      <c r="BE45" s="57">
        <v>0.001217</v>
      </c>
      <c r="BF45" s="56">
        <v>0.002089</v>
      </c>
      <c r="BG45" s="57">
        <v>0.000209</v>
      </c>
      <c r="BH45" s="56">
        <v>0.002898</v>
      </c>
      <c r="BI45" s="57">
        <v>0.001094</v>
      </c>
      <c r="BJ45" s="56">
        <v>0.00355</v>
      </c>
      <c r="BK45" s="57">
        <v>0.014041</v>
      </c>
      <c r="BL45" s="56">
        <v>0.004099</v>
      </c>
      <c r="BM45" s="57">
        <v>0.00094</v>
      </c>
      <c r="BN45" s="56">
        <v>0.000908</v>
      </c>
      <c r="BO45" s="57">
        <v>0.025836</v>
      </c>
      <c r="BP45" s="56">
        <v>0.021493</v>
      </c>
      <c r="BQ45" s="57">
        <v>0.00655</v>
      </c>
      <c r="BR45" s="56">
        <v>0.001222</v>
      </c>
      <c r="BS45" s="57">
        <v>0.002839</v>
      </c>
      <c r="BT45" s="56">
        <v>0.00157</v>
      </c>
      <c r="BU45" s="57">
        <v>0.003321</v>
      </c>
      <c r="BV45" s="56">
        <v>0.023299</v>
      </c>
      <c r="BW45" s="56">
        <v>0.00262</v>
      </c>
      <c r="BX45" s="56">
        <v>0</v>
      </c>
    </row>
    <row r="46" spans="1:76" ht="12.75">
      <c r="A46" s="48"/>
      <c r="B46" s="141" t="s">
        <v>49</v>
      </c>
      <c r="C46" s="58">
        <v>39</v>
      </c>
      <c r="D46" s="55">
        <v>0</v>
      </c>
      <c r="E46" s="56">
        <v>0</v>
      </c>
      <c r="F46" s="56">
        <v>0</v>
      </c>
      <c r="G46" s="55">
        <v>0</v>
      </c>
      <c r="H46" s="56">
        <v>0</v>
      </c>
      <c r="I46" s="56">
        <v>0</v>
      </c>
      <c r="J46" s="56">
        <v>0</v>
      </c>
      <c r="K46" s="55">
        <v>0.000537</v>
      </c>
      <c r="L46" s="56">
        <v>6.1E-05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7">
        <v>0</v>
      </c>
      <c r="X46" s="56">
        <v>0.007985</v>
      </c>
      <c r="Y46" s="57">
        <v>3.6E-05</v>
      </c>
      <c r="Z46" s="56">
        <v>0.000355</v>
      </c>
      <c r="AA46" s="57">
        <v>0.000174</v>
      </c>
      <c r="AB46" s="56">
        <v>0</v>
      </c>
      <c r="AC46" s="57">
        <v>0.001533</v>
      </c>
      <c r="AD46" s="56">
        <v>0</v>
      </c>
      <c r="AE46" s="57">
        <v>0</v>
      </c>
      <c r="AF46" s="56">
        <v>0.125077</v>
      </c>
      <c r="AG46" s="57">
        <v>0.00094</v>
      </c>
      <c r="AH46" s="56">
        <v>0.000229</v>
      </c>
      <c r="AI46" s="57">
        <v>0</v>
      </c>
      <c r="AJ46" s="56">
        <v>7.6E-05</v>
      </c>
      <c r="AK46" s="57">
        <v>0</v>
      </c>
      <c r="AL46" s="56">
        <v>0</v>
      </c>
      <c r="AM46" s="57">
        <v>0</v>
      </c>
      <c r="AN46" s="56">
        <v>0</v>
      </c>
      <c r="AO46" s="57">
        <v>2.3E-05</v>
      </c>
      <c r="AP46" s="56">
        <v>0.010927</v>
      </c>
      <c r="AQ46" s="57">
        <v>0</v>
      </c>
      <c r="AR46" s="56">
        <v>0</v>
      </c>
      <c r="AS46" s="57">
        <v>0</v>
      </c>
      <c r="AT46" s="56">
        <v>0</v>
      </c>
      <c r="AU46" s="57">
        <v>0</v>
      </c>
      <c r="AV46" s="56">
        <v>0</v>
      </c>
      <c r="AW46" s="57">
        <v>0</v>
      </c>
      <c r="AX46" s="56">
        <v>0</v>
      </c>
      <c r="AY46" s="57">
        <v>0</v>
      </c>
      <c r="AZ46" s="56">
        <v>0</v>
      </c>
      <c r="BA46" s="57">
        <v>0</v>
      </c>
      <c r="BB46" s="56">
        <v>0</v>
      </c>
      <c r="BC46" s="57">
        <v>0</v>
      </c>
      <c r="BD46" s="56">
        <v>0</v>
      </c>
      <c r="BE46" s="57">
        <v>0</v>
      </c>
      <c r="BF46" s="56">
        <v>0</v>
      </c>
      <c r="BG46" s="57">
        <v>0</v>
      </c>
      <c r="BH46" s="56">
        <v>0</v>
      </c>
      <c r="BI46" s="57">
        <v>3.1E-05</v>
      </c>
      <c r="BJ46" s="56">
        <v>0.000783</v>
      </c>
      <c r="BK46" s="57">
        <v>0</v>
      </c>
      <c r="BL46" s="56">
        <v>0</v>
      </c>
      <c r="BM46" s="57">
        <v>0</v>
      </c>
      <c r="BN46" s="56">
        <v>0</v>
      </c>
      <c r="BO46" s="57">
        <v>0</v>
      </c>
      <c r="BP46" s="56">
        <v>0</v>
      </c>
      <c r="BQ46" s="57">
        <v>0</v>
      </c>
      <c r="BR46" s="56">
        <v>0</v>
      </c>
      <c r="BS46" s="57">
        <v>0.00012</v>
      </c>
      <c r="BT46" s="56">
        <v>0</v>
      </c>
      <c r="BU46" s="57">
        <v>0</v>
      </c>
      <c r="BV46" s="56">
        <v>0</v>
      </c>
      <c r="BW46" s="56">
        <v>0</v>
      </c>
      <c r="BX46" s="56">
        <v>0</v>
      </c>
    </row>
    <row r="47" spans="1:76" ht="12.75">
      <c r="A47" s="48"/>
      <c r="B47" s="141" t="s">
        <v>50</v>
      </c>
      <c r="C47" s="58">
        <v>40</v>
      </c>
      <c r="D47" s="55">
        <v>0.005922</v>
      </c>
      <c r="E47" s="56">
        <v>0.001539</v>
      </c>
      <c r="F47" s="56">
        <v>0.000631</v>
      </c>
      <c r="G47" s="55">
        <v>0.004592</v>
      </c>
      <c r="H47" s="56">
        <v>0.003733</v>
      </c>
      <c r="I47" s="56">
        <v>0.012719</v>
      </c>
      <c r="J47" s="56">
        <v>0.021963</v>
      </c>
      <c r="K47" s="55">
        <v>0.002341</v>
      </c>
      <c r="L47" s="56">
        <v>0.009769</v>
      </c>
      <c r="M47" s="56">
        <v>0.001426</v>
      </c>
      <c r="N47" s="56">
        <v>0.017703</v>
      </c>
      <c r="O47" s="56">
        <v>0.002513</v>
      </c>
      <c r="P47" s="56">
        <v>0.00437</v>
      </c>
      <c r="Q47" s="56">
        <v>0.001395</v>
      </c>
      <c r="R47" s="56">
        <v>0.009125</v>
      </c>
      <c r="S47" s="56">
        <v>0.005727</v>
      </c>
      <c r="T47" s="56">
        <v>0.003532</v>
      </c>
      <c r="U47" s="56">
        <v>0.000704</v>
      </c>
      <c r="V47" s="56">
        <v>0.001155</v>
      </c>
      <c r="W47" s="57">
        <v>0.001306</v>
      </c>
      <c r="X47" s="56">
        <v>0.005172</v>
      </c>
      <c r="Y47" s="57">
        <v>0.000462</v>
      </c>
      <c r="Z47" s="56">
        <v>0.00192</v>
      </c>
      <c r="AA47" s="57">
        <v>0.00112</v>
      </c>
      <c r="AB47" s="56">
        <v>0.007094</v>
      </c>
      <c r="AC47" s="57">
        <v>0.002591</v>
      </c>
      <c r="AD47" s="56">
        <v>0.02107</v>
      </c>
      <c r="AE47" s="57">
        <v>0.003697</v>
      </c>
      <c r="AF47" s="56">
        <v>0.001577</v>
      </c>
      <c r="AG47" s="57">
        <v>0.003456</v>
      </c>
      <c r="AH47" s="56">
        <v>0.005699</v>
      </c>
      <c r="AI47" s="57">
        <v>0.00096</v>
      </c>
      <c r="AJ47" s="56">
        <v>0.000793</v>
      </c>
      <c r="AK47" s="57">
        <v>0.00106</v>
      </c>
      <c r="AL47" s="56">
        <v>0.003674</v>
      </c>
      <c r="AM47" s="57">
        <v>0.001157</v>
      </c>
      <c r="AN47" s="56">
        <v>0.000941</v>
      </c>
      <c r="AO47" s="57">
        <v>0.001378</v>
      </c>
      <c r="AP47" s="56">
        <v>0.013049</v>
      </c>
      <c r="AQ47" s="57">
        <v>0.223401</v>
      </c>
      <c r="AR47" s="56">
        <v>0.00547</v>
      </c>
      <c r="AS47" s="57">
        <v>0.010835</v>
      </c>
      <c r="AT47" s="56">
        <v>0.015935</v>
      </c>
      <c r="AU47" s="57">
        <v>0.03142</v>
      </c>
      <c r="AV47" s="56">
        <v>0.00501</v>
      </c>
      <c r="AW47" s="57">
        <v>0.060119</v>
      </c>
      <c r="AX47" s="56">
        <v>0.001687</v>
      </c>
      <c r="AY47" s="57">
        <v>0.002949</v>
      </c>
      <c r="AZ47" s="56">
        <v>0.007081</v>
      </c>
      <c r="BA47" s="57">
        <v>0.009601</v>
      </c>
      <c r="BB47" s="56">
        <v>0.003754</v>
      </c>
      <c r="BC47" s="57">
        <v>0.010149</v>
      </c>
      <c r="BD47" s="56">
        <v>0.011346</v>
      </c>
      <c r="BE47" s="57">
        <v>0.010328</v>
      </c>
      <c r="BF47" s="56">
        <v>0.012254</v>
      </c>
      <c r="BG47" s="57">
        <v>0.111306</v>
      </c>
      <c r="BH47" s="56">
        <v>0.009881</v>
      </c>
      <c r="BI47" s="57">
        <v>0.010801</v>
      </c>
      <c r="BJ47" s="56">
        <v>0.01255</v>
      </c>
      <c r="BK47" s="57">
        <v>0.013037</v>
      </c>
      <c r="BL47" s="56">
        <v>0.019731</v>
      </c>
      <c r="BM47" s="57">
        <v>0.008026</v>
      </c>
      <c r="BN47" s="56">
        <v>0.043603</v>
      </c>
      <c r="BO47" s="57">
        <v>0.002133</v>
      </c>
      <c r="BP47" s="56">
        <v>0.007377</v>
      </c>
      <c r="BQ47" s="57">
        <v>0.004935</v>
      </c>
      <c r="BR47" s="56">
        <v>0.008502</v>
      </c>
      <c r="BS47" s="57">
        <v>0.009148</v>
      </c>
      <c r="BT47" s="56">
        <v>0.006827</v>
      </c>
      <c r="BU47" s="57">
        <v>0.131923</v>
      </c>
      <c r="BV47" s="56">
        <v>0.005598</v>
      </c>
      <c r="BW47" s="56">
        <v>0.048246</v>
      </c>
      <c r="BX47" s="56">
        <v>0</v>
      </c>
    </row>
    <row r="48" spans="1:76" ht="12.75">
      <c r="A48" s="48"/>
      <c r="B48" s="141" t="s">
        <v>51</v>
      </c>
      <c r="C48" s="58">
        <v>41</v>
      </c>
      <c r="D48" s="55">
        <v>0.007006</v>
      </c>
      <c r="E48" s="56">
        <v>0.011609</v>
      </c>
      <c r="F48" s="56">
        <v>0.00257</v>
      </c>
      <c r="G48" s="55">
        <v>0.004939</v>
      </c>
      <c r="H48" s="56">
        <v>0.029867</v>
      </c>
      <c r="I48" s="56">
        <v>0.006889</v>
      </c>
      <c r="J48" s="56">
        <v>0.012144</v>
      </c>
      <c r="K48" s="55">
        <v>0.004295</v>
      </c>
      <c r="L48" s="56">
        <v>0.002333</v>
      </c>
      <c r="M48" s="56">
        <v>0.000882</v>
      </c>
      <c r="N48" s="56">
        <v>0.040836</v>
      </c>
      <c r="O48" s="56">
        <v>0.001958</v>
      </c>
      <c r="P48" s="56">
        <v>0.001761</v>
      </c>
      <c r="Q48" s="56">
        <v>0.001566</v>
      </c>
      <c r="R48" s="56">
        <v>0.001718</v>
      </c>
      <c r="S48" s="56">
        <v>0.001646</v>
      </c>
      <c r="T48" s="56">
        <v>0.001352</v>
      </c>
      <c r="U48" s="56">
        <v>0.000572</v>
      </c>
      <c r="V48" s="56">
        <v>0.0069</v>
      </c>
      <c r="W48" s="57">
        <v>0.002441</v>
      </c>
      <c r="X48" s="56">
        <v>0.003349</v>
      </c>
      <c r="Y48" s="57">
        <v>0.002648</v>
      </c>
      <c r="Z48" s="56">
        <v>0.008782</v>
      </c>
      <c r="AA48" s="57">
        <v>0.00463</v>
      </c>
      <c r="AB48" s="56">
        <v>0.010031</v>
      </c>
      <c r="AC48" s="57">
        <v>0.006022</v>
      </c>
      <c r="AD48" s="56">
        <v>0.00585</v>
      </c>
      <c r="AE48" s="57">
        <v>0.005118</v>
      </c>
      <c r="AF48" s="56">
        <v>0.004627</v>
      </c>
      <c r="AG48" s="57">
        <v>0.002345</v>
      </c>
      <c r="AH48" s="56">
        <v>0.003451</v>
      </c>
      <c r="AI48" s="57">
        <v>0.001013</v>
      </c>
      <c r="AJ48" s="56">
        <v>0.004641</v>
      </c>
      <c r="AK48" s="57">
        <v>0.001297</v>
      </c>
      <c r="AL48" s="56">
        <v>0.005614</v>
      </c>
      <c r="AM48" s="57">
        <v>0.014967</v>
      </c>
      <c r="AN48" s="56">
        <v>0.004468</v>
      </c>
      <c r="AO48" s="57">
        <v>0.003178</v>
      </c>
      <c r="AP48" s="56">
        <v>0.009831</v>
      </c>
      <c r="AQ48" s="57">
        <v>0.006708</v>
      </c>
      <c r="AR48" s="56">
        <v>0.077335</v>
      </c>
      <c r="AS48" s="57">
        <v>0.008291</v>
      </c>
      <c r="AT48" s="56">
        <v>0.001502</v>
      </c>
      <c r="AU48" s="57">
        <v>0.005339</v>
      </c>
      <c r="AV48" s="56">
        <v>0.002168</v>
      </c>
      <c r="AW48" s="57">
        <v>0.001056</v>
      </c>
      <c r="AX48" s="56">
        <v>0.060519</v>
      </c>
      <c r="AY48" s="57">
        <v>0.000437</v>
      </c>
      <c r="AZ48" s="56">
        <v>0.000103</v>
      </c>
      <c r="BA48" s="57">
        <v>0.005786</v>
      </c>
      <c r="BB48" s="56">
        <v>0.00116</v>
      </c>
      <c r="BC48" s="57">
        <v>0.000671</v>
      </c>
      <c r="BD48" s="56">
        <v>0.000825</v>
      </c>
      <c r="BE48" s="57">
        <v>0.00056</v>
      </c>
      <c r="BF48" s="56">
        <v>0.005025</v>
      </c>
      <c r="BG48" s="57">
        <v>0.001717</v>
      </c>
      <c r="BH48" s="56">
        <v>0.027456</v>
      </c>
      <c r="BI48" s="57">
        <v>0.000526</v>
      </c>
      <c r="BJ48" s="56">
        <v>0.00559</v>
      </c>
      <c r="BK48" s="57">
        <v>0.00159</v>
      </c>
      <c r="BL48" s="56">
        <v>0.000632</v>
      </c>
      <c r="BM48" s="57">
        <v>0.00079</v>
      </c>
      <c r="BN48" s="56">
        <v>0.028801</v>
      </c>
      <c r="BO48" s="57">
        <v>0.000948</v>
      </c>
      <c r="BP48" s="56">
        <v>0.004063</v>
      </c>
      <c r="BQ48" s="57">
        <v>0.005635</v>
      </c>
      <c r="BR48" s="56">
        <v>0.00303</v>
      </c>
      <c r="BS48" s="57">
        <v>0.001008</v>
      </c>
      <c r="BT48" s="56">
        <v>0.00104</v>
      </c>
      <c r="BU48" s="57">
        <v>0.007392</v>
      </c>
      <c r="BV48" s="56">
        <v>0.002293</v>
      </c>
      <c r="BW48" s="56">
        <v>0.002339</v>
      </c>
      <c r="BX48" s="56">
        <v>0</v>
      </c>
    </row>
    <row r="49" spans="1:76" ht="12.75">
      <c r="A49" s="48"/>
      <c r="B49" s="141" t="s">
        <v>52</v>
      </c>
      <c r="C49" s="58">
        <v>42</v>
      </c>
      <c r="D49" s="55">
        <v>0.033625</v>
      </c>
      <c r="E49" s="56">
        <v>0.005003</v>
      </c>
      <c r="F49" s="56">
        <v>0.026012</v>
      </c>
      <c r="G49" s="55">
        <v>0.000433</v>
      </c>
      <c r="H49" s="56">
        <v>0.0032</v>
      </c>
      <c r="I49" s="56">
        <v>0.006359</v>
      </c>
      <c r="J49" s="56">
        <v>0.022284</v>
      </c>
      <c r="K49" s="55">
        <v>0.000513</v>
      </c>
      <c r="L49" s="56">
        <v>0.034069</v>
      </c>
      <c r="M49" s="56">
        <v>0</v>
      </c>
      <c r="N49" s="56">
        <v>0.004721</v>
      </c>
      <c r="O49" s="56">
        <v>0.02109</v>
      </c>
      <c r="P49" s="56">
        <v>0.015125</v>
      </c>
      <c r="Q49" s="56">
        <v>0.041343</v>
      </c>
      <c r="R49" s="56">
        <v>0.035077</v>
      </c>
      <c r="S49" s="56">
        <v>0.02219</v>
      </c>
      <c r="T49" s="56">
        <v>0.033466</v>
      </c>
      <c r="U49" s="56">
        <v>0.043548</v>
      </c>
      <c r="V49" s="56">
        <v>0.054329</v>
      </c>
      <c r="W49" s="57">
        <v>0.053624</v>
      </c>
      <c r="X49" s="56">
        <v>0.038788</v>
      </c>
      <c r="Y49" s="57">
        <v>0.034704</v>
      </c>
      <c r="Z49" s="56">
        <v>0.009947</v>
      </c>
      <c r="AA49" s="57">
        <v>0.025071</v>
      </c>
      <c r="AB49" s="56">
        <v>0.008887</v>
      </c>
      <c r="AC49" s="57">
        <v>0.01241</v>
      </c>
      <c r="AD49" s="56">
        <v>0.032602</v>
      </c>
      <c r="AE49" s="57">
        <v>0.036029</v>
      </c>
      <c r="AF49" s="56">
        <v>0.036061</v>
      </c>
      <c r="AG49" s="57">
        <v>0.022477</v>
      </c>
      <c r="AH49" s="56">
        <v>0.030568</v>
      </c>
      <c r="AI49" s="57">
        <v>0.011361</v>
      </c>
      <c r="AJ49" s="56">
        <v>0.010885</v>
      </c>
      <c r="AK49" s="57">
        <v>0.008059</v>
      </c>
      <c r="AL49" s="56">
        <v>0.028598</v>
      </c>
      <c r="AM49" s="57">
        <v>0.001884</v>
      </c>
      <c r="AN49" s="56">
        <v>0.016668</v>
      </c>
      <c r="AO49" s="57">
        <v>0.036587</v>
      </c>
      <c r="AP49" s="56">
        <v>0.015065</v>
      </c>
      <c r="AQ49" s="57">
        <v>0.026484</v>
      </c>
      <c r="AR49" s="56">
        <v>0.007529</v>
      </c>
      <c r="AS49" s="57">
        <v>0.038459</v>
      </c>
      <c r="AT49" s="56">
        <v>0.006767</v>
      </c>
      <c r="AU49" s="57">
        <v>0.007762</v>
      </c>
      <c r="AV49" s="56">
        <v>0.043512</v>
      </c>
      <c r="AW49" s="57">
        <v>0.000192</v>
      </c>
      <c r="AX49" s="56">
        <v>0.005025</v>
      </c>
      <c r="AY49" s="57">
        <v>0.00142</v>
      </c>
      <c r="AZ49" s="56">
        <v>0.000121</v>
      </c>
      <c r="BA49" s="57">
        <v>0.004157</v>
      </c>
      <c r="BB49" s="56">
        <v>0.00203</v>
      </c>
      <c r="BC49" s="57">
        <v>0.003641</v>
      </c>
      <c r="BD49" s="56">
        <v>4E-06</v>
      </c>
      <c r="BE49" s="57">
        <v>0</v>
      </c>
      <c r="BF49" s="56">
        <v>0.001504</v>
      </c>
      <c r="BG49" s="57">
        <v>0.000978</v>
      </c>
      <c r="BH49" s="56">
        <v>0.006839</v>
      </c>
      <c r="BI49" s="57">
        <v>0.000526</v>
      </c>
      <c r="BJ49" s="56">
        <v>0.009895</v>
      </c>
      <c r="BK49" s="57">
        <v>0.005364</v>
      </c>
      <c r="BL49" s="56">
        <v>0.003392</v>
      </c>
      <c r="BM49" s="57">
        <v>0.013199</v>
      </c>
      <c r="BN49" s="56">
        <v>0.003313</v>
      </c>
      <c r="BO49" s="57">
        <v>0.006637</v>
      </c>
      <c r="BP49" s="56">
        <v>0.00724</v>
      </c>
      <c r="BQ49" s="57">
        <v>0.019632</v>
      </c>
      <c r="BR49" s="56">
        <v>0.004217</v>
      </c>
      <c r="BS49" s="57">
        <v>0.001689</v>
      </c>
      <c r="BT49" s="56">
        <v>0.044541</v>
      </c>
      <c r="BU49" s="57">
        <v>0.005678</v>
      </c>
      <c r="BV49" s="56">
        <v>0.030017</v>
      </c>
      <c r="BW49" s="56">
        <v>0.015364</v>
      </c>
      <c r="BX49" s="56">
        <v>0</v>
      </c>
    </row>
    <row r="50" spans="1:76" ht="12.75">
      <c r="A50" s="48"/>
      <c r="B50" s="141" t="s">
        <v>53</v>
      </c>
      <c r="C50" s="58">
        <v>43</v>
      </c>
      <c r="D50" s="55">
        <v>0.003756</v>
      </c>
      <c r="E50" s="56">
        <v>0.000449</v>
      </c>
      <c r="F50" s="56">
        <v>0.009647</v>
      </c>
      <c r="G50" s="55">
        <v>0</v>
      </c>
      <c r="H50" s="56">
        <v>0</v>
      </c>
      <c r="I50" s="56">
        <v>0.00053</v>
      </c>
      <c r="J50" s="56">
        <v>0.001924</v>
      </c>
      <c r="K50" s="55">
        <v>2.8E-05</v>
      </c>
      <c r="L50" s="56">
        <v>0.000204</v>
      </c>
      <c r="M50" s="56">
        <v>0</v>
      </c>
      <c r="N50" s="56">
        <v>0.000413</v>
      </c>
      <c r="O50" s="56">
        <v>0.002526</v>
      </c>
      <c r="P50" s="56">
        <v>0.001505</v>
      </c>
      <c r="Q50" s="56">
        <v>0.004198</v>
      </c>
      <c r="R50" s="56">
        <v>0.004088</v>
      </c>
      <c r="S50" s="56">
        <v>0.005297</v>
      </c>
      <c r="T50" s="56">
        <v>0.005178</v>
      </c>
      <c r="U50" s="56">
        <v>0.012676</v>
      </c>
      <c r="V50" s="56">
        <v>0.018594</v>
      </c>
      <c r="W50" s="57">
        <v>0.005374</v>
      </c>
      <c r="X50" s="56">
        <v>0.000763</v>
      </c>
      <c r="Y50" s="57">
        <v>0.003802</v>
      </c>
      <c r="Z50" s="56">
        <v>0.000607</v>
      </c>
      <c r="AA50" s="57">
        <v>0.0014</v>
      </c>
      <c r="AB50" s="56">
        <v>0.000153</v>
      </c>
      <c r="AC50" s="57">
        <v>0.001825</v>
      </c>
      <c r="AD50" s="56">
        <v>0.000484</v>
      </c>
      <c r="AE50" s="57">
        <v>0.001472</v>
      </c>
      <c r="AF50" s="56">
        <v>0.000354</v>
      </c>
      <c r="AG50" s="57">
        <v>0.002872</v>
      </c>
      <c r="AH50" s="56">
        <v>0.003048</v>
      </c>
      <c r="AI50" s="57">
        <v>0.004614</v>
      </c>
      <c r="AJ50" s="56">
        <v>0.002641</v>
      </c>
      <c r="AK50" s="57">
        <v>0.003198</v>
      </c>
      <c r="AL50" s="56">
        <v>0.008406</v>
      </c>
      <c r="AM50" s="57">
        <v>0.0004</v>
      </c>
      <c r="AN50" s="56">
        <v>0.001563</v>
      </c>
      <c r="AO50" s="57">
        <v>0.006658</v>
      </c>
      <c r="AP50" s="56">
        <v>0.002723</v>
      </c>
      <c r="AQ50" s="57">
        <v>0.007236</v>
      </c>
      <c r="AR50" s="56">
        <v>0.001973</v>
      </c>
      <c r="AS50" s="57">
        <v>0.000914</v>
      </c>
      <c r="AT50" s="56">
        <v>0.000523</v>
      </c>
      <c r="AU50" s="57">
        <v>0.001971</v>
      </c>
      <c r="AV50" s="56">
        <v>0.007657</v>
      </c>
      <c r="AW50" s="57">
        <v>0</v>
      </c>
      <c r="AX50" s="56">
        <v>0.001314</v>
      </c>
      <c r="AY50" s="57">
        <v>0.001693</v>
      </c>
      <c r="AZ50" s="56">
        <v>8.6E-05</v>
      </c>
      <c r="BA50" s="57">
        <v>0.001196</v>
      </c>
      <c r="BB50" s="56">
        <v>0.001143</v>
      </c>
      <c r="BC50" s="57">
        <v>0.001187</v>
      </c>
      <c r="BD50" s="56">
        <v>0</v>
      </c>
      <c r="BE50" s="57">
        <v>0</v>
      </c>
      <c r="BF50" s="56">
        <v>0.000742</v>
      </c>
      <c r="BG50" s="57">
        <v>0.001115</v>
      </c>
      <c r="BH50" s="56">
        <v>0.017705</v>
      </c>
      <c r="BI50" s="57">
        <v>0.000536</v>
      </c>
      <c r="BJ50" s="56">
        <v>0.001845</v>
      </c>
      <c r="BK50" s="57">
        <v>0.003772</v>
      </c>
      <c r="BL50" s="56">
        <v>0.002333</v>
      </c>
      <c r="BM50" s="57">
        <v>0.003476</v>
      </c>
      <c r="BN50" s="56">
        <v>0.000534</v>
      </c>
      <c r="BO50" s="57">
        <v>0.005452</v>
      </c>
      <c r="BP50" s="56">
        <v>0.003967</v>
      </c>
      <c r="BQ50" s="57">
        <v>0.009959</v>
      </c>
      <c r="BR50" s="56">
        <v>0.00121</v>
      </c>
      <c r="BS50" s="57">
        <v>0.000782</v>
      </c>
      <c r="BT50" s="56">
        <v>0.011558</v>
      </c>
      <c r="BU50" s="57">
        <v>0.000643</v>
      </c>
      <c r="BV50" s="56">
        <v>0.019994</v>
      </c>
      <c r="BW50" s="56">
        <v>0.006812</v>
      </c>
      <c r="BX50" s="56">
        <v>0</v>
      </c>
    </row>
    <row r="51" spans="1:76" ht="12.75">
      <c r="A51" s="48"/>
      <c r="B51" s="141" t="s">
        <v>54</v>
      </c>
      <c r="C51" s="58">
        <v>44</v>
      </c>
      <c r="D51" s="55">
        <v>0.000358</v>
      </c>
      <c r="E51" s="56">
        <v>0.000257</v>
      </c>
      <c r="F51" s="56">
        <v>0.000135</v>
      </c>
      <c r="G51" s="55">
        <v>0.000347</v>
      </c>
      <c r="H51" s="56">
        <v>0.002133</v>
      </c>
      <c r="I51" s="56">
        <v>0</v>
      </c>
      <c r="J51" s="56">
        <v>0.000521</v>
      </c>
      <c r="K51" s="55">
        <v>0.000556</v>
      </c>
      <c r="L51" s="56">
        <v>0.000842</v>
      </c>
      <c r="M51" s="56">
        <v>0</v>
      </c>
      <c r="N51" s="56">
        <v>0</v>
      </c>
      <c r="O51" s="56">
        <v>0.000714</v>
      </c>
      <c r="P51" s="56">
        <v>0</v>
      </c>
      <c r="Q51" s="56">
        <v>0.000469</v>
      </c>
      <c r="R51" s="56">
        <v>0.000245</v>
      </c>
      <c r="S51" s="56">
        <v>0.001575</v>
      </c>
      <c r="T51" s="56">
        <v>4.2E-05</v>
      </c>
      <c r="U51" s="56">
        <v>0.000405</v>
      </c>
      <c r="V51" s="56">
        <v>0.0005</v>
      </c>
      <c r="W51" s="57">
        <v>0.001203</v>
      </c>
      <c r="X51" s="56">
        <v>0.000416</v>
      </c>
      <c r="Y51" s="57">
        <v>0.00031</v>
      </c>
      <c r="Z51" s="56">
        <v>0.002965</v>
      </c>
      <c r="AA51" s="57">
        <v>0.00112</v>
      </c>
      <c r="AB51" s="56">
        <v>0.001182</v>
      </c>
      <c r="AC51" s="57">
        <v>0.00292</v>
      </c>
      <c r="AD51" s="56">
        <v>0</v>
      </c>
      <c r="AE51" s="57">
        <v>5.1E-05</v>
      </c>
      <c r="AF51" s="56">
        <v>0.001332</v>
      </c>
      <c r="AG51" s="57">
        <v>0.001078</v>
      </c>
      <c r="AH51" s="56">
        <v>0.000865</v>
      </c>
      <c r="AI51" s="57">
        <v>8E-05</v>
      </c>
      <c r="AJ51" s="56">
        <v>0.000827</v>
      </c>
      <c r="AK51" s="57">
        <v>0.000895</v>
      </c>
      <c r="AL51" s="56">
        <v>0.000617</v>
      </c>
      <c r="AM51" s="57">
        <v>0.000876</v>
      </c>
      <c r="AN51" s="56">
        <v>0.000539</v>
      </c>
      <c r="AO51" s="57">
        <v>0.000587</v>
      </c>
      <c r="AP51" s="56">
        <v>0.000884</v>
      </c>
      <c r="AQ51" s="57">
        <v>0.001387</v>
      </c>
      <c r="AR51" s="56">
        <v>0.003394</v>
      </c>
      <c r="AS51" s="57">
        <v>0.002008</v>
      </c>
      <c r="AT51" s="56">
        <v>0.000573</v>
      </c>
      <c r="AU51" s="57">
        <v>0.000541</v>
      </c>
      <c r="AV51" s="56">
        <v>0.000187</v>
      </c>
      <c r="AW51" s="57">
        <v>0.002543</v>
      </c>
      <c r="AX51" s="56">
        <v>0.001652</v>
      </c>
      <c r="AY51" s="57">
        <v>0.000273</v>
      </c>
      <c r="AZ51" s="56">
        <v>0.00491</v>
      </c>
      <c r="BA51" s="57">
        <v>0.003328</v>
      </c>
      <c r="BB51" s="56">
        <v>0.188555</v>
      </c>
      <c r="BC51" s="57">
        <v>0.001594</v>
      </c>
      <c r="BD51" s="56">
        <v>0.004394</v>
      </c>
      <c r="BE51" s="57">
        <v>0.003475</v>
      </c>
      <c r="BF51" s="56">
        <v>0.007459</v>
      </c>
      <c r="BG51" s="57">
        <v>0.000385</v>
      </c>
      <c r="BH51" s="56">
        <v>0.001116</v>
      </c>
      <c r="BI51" s="57">
        <v>0.000113</v>
      </c>
      <c r="BJ51" s="56">
        <v>0.00327</v>
      </c>
      <c r="BK51" s="57">
        <v>0.008749</v>
      </c>
      <c r="BL51" s="56">
        <v>0.001803</v>
      </c>
      <c r="BM51" s="57">
        <v>0.000984</v>
      </c>
      <c r="BN51" s="56">
        <v>0.001603</v>
      </c>
      <c r="BO51" s="57">
        <v>0.007348</v>
      </c>
      <c r="BP51" s="56">
        <v>0.004991</v>
      </c>
      <c r="BQ51" s="57">
        <v>0.001292</v>
      </c>
      <c r="BR51" s="56">
        <v>0.001997</v>
      </c>
      <c r="BS51" s="57">
        <v>0.001155</v>
      </c>
      <c r="BT51" s="56">
        <v>0.001716</v>
      </c>
      <c r="BU51" s="57">
        <v>0.002357</v>
      </c>
      <c r="BV51" s="56">
        <v>0.02058</v>
      </c>
      <c r="BW51" s="56">
        <v>0.005652</v>
      </c>
      <c r="BX51" s="56">
        <v>0</v>
      </c>
    </row>
    <row r="52" spans="1:76" ht="12.75">
      <c r="A52" s="48"/>
      <c r="B52" s="141" t="s">
        <v>55</v>
      </c>
      <c r="C52" s="58">
        <v>45</v>
      </c>
      <c r="D52" s="55">
        <v>0.00015</v>
      </c>
      <c r="E52" s="56">
        <v>6.4E-05</v>
      </c>
      <c r="F52" s="56">
        <v>0.000361</v>
      </c>
      <c r="G52" s="55">
        <v>0.00026</v>
      </c>
      <c r="H52" s="56">
        <v>0.0016</v>
      </c>
      <c r="I52" s="56">
        <v>0</v>
      </c>
      <c r="J52" s="56">
        <v>0.000321</v>
      </c>
      <c r="K52" s="55">
        <v>0.00017</v>
      </c>
      <c r="L52" s="56">
        <v>0.000383</v>
      </c>
      <c r="M52" s="56">
        <v>5.2E-05</v>
      </c>
      <c r="N52" s="56">
        <v>0</v>
      </c>
      <c r="O52" s="56">
        <v>0.000421</v>
      </c>
      <c r="P52" s="56">
        <v>0</v>
      </c>
      <c r="Q52" s="56">
        <v>0.000119</v>
      </c>
      <c r="R52" s="56">
        <v>0.000212</v>
      </c>
      <c r="S52" s="56">
        <v>0.000859</v>
      </c>
      <c r="T52" s="56">
        <v>0.000377</v>
      </c>
      <c r="U52" s="56">
        <v>8.3E-05</v>
      </c>
      <c r="V52" s="56">
        <v>3.1E-05</v>
      </c>
      <c r="W52" s="57">
        <v>0</v>
      </c>
      <c r="X52" s="56">
        <v>0.000416</v>
      </c>
      <c r="Y52" s="57">
        <v>0.000354</v>
      </c>
      <c r="Z52" s="56">
        <v>0.002529</v>
      </c>
      <c r="AA52" s="57">
        <v>0.000492</v>
      </c>
      <c r="AB52" s="56">
        <v>0.000572</v>
      </c>
      <c r="AC52" s="57">
        <v>0.001058</v>
      </c>
      <c r="AD52" s="56">
        <v>5.6E-05</v>
      </c>
      <c r="AE52" s="57">
        <v>0</v>
      </c>
      <c r="AF52" s="56">
        <v>0.000477</v>
      </c>
      <c r="AG52" s="57">
        <v>0.000316</v>
      </c>
      <c r="AH52" s="56">
        <v>0.000179</v>
      </c>
      <c r="AI52" s="57">
        <v>0</v>
      </c>
      <c r="AJ52" s="56">
        <v>5.1E-05</v>
      </c>
      <c r="AK52" s="57">
        <v>0.000768</v>
      </c>
      <c r="AL52" s="56">
        <v>0.000441</v>
      </c>
      <c r="AM52" s="57">
        <v>0.000325</v>
      </c>
      <c r="AN52" s="56">
        <v>0.000747</v>
      </c>
      <c r="AO52" s="57">
        <v>0.000346</v>
      </c>
      <c r="AP52" s="56">
        <v>0.000637</v>
      </c>
      <c r="AQ52" s="57">
        <v>0.000626</v>
      </c>
      <c r="AR52" s="56">
        <v>0.001462</v>
      </c>
      <c r="AS52" s="57">
        <v>0.001748</v>
      </c>
      <c r="AT52" s="56">
        <v>0.000561</v>
      </c>
      <c r="AU52" s="57">
        <v>0.001389</v>
      </c>
      <c r="AV52" s="56">
        <v>0.00039</v>
      </c>
      <c r="AW52" s="57">
        <v>0.002591</v>
      </c>
      <c r="AX52" s="56">
        <v>0.001377</v>
      </c>
      <c r="AY52" s="57">
        <v>0.005188</v>
      </c>
      <c r="AZ52" s="56">
        <v>0.021174</v>
      </c>
      <c r="BA52" s="57">
        <v>0.00086</v>
      </c>
      <c r="BB52" s="56">
        <v>0.006791</v>
      </c>
      <c r="BC52" s="57">
        <v>0.001172</v>
      </c>
      <c r="BD52" s="56">
        <v>0.001555</v>
      </c>
      <c r="BE52" s="57">
        <v>0.003427</v>
      </c>
      <c r="BF52" s="56">
        <v>0.002476</v>
      </c>
      <c r="BG52" s="57">
        <v>0.000168</v>
      </c>
      <c r="BH52" s="56">
        <v>0.001507</v>
      </c>
      <c r="BI52" s="57">
        <v>0.000248</v>
      </c>
      <c r="BJ52" s="56">
        <v>0.003075</v>
      </c>
      <c r="BK52" s="57">
        <v>0.004429</v>
      </c>
      <c r="BL52" s="56">
        <v>0.007686</v>
      </c>
      <c r="BM52" s="57">
        <v>0.002976</v>
      </c>
      <c r="BN52" s="56">
        <v>0.001683</v>
      </c>
      <c r="BO52" s="57">
        <v>0.009718</v>
      </c>
      <c r="BP52" s="56">
        <v>0.002655</v>
      </c>
      <c r="BQ52" s="57">
        <v>0.000933</v>
      </c>
      <c r="BR52" s="56">
        <v>0.002979</v>
      </c>
      <c r="BS52" s="57">
        <v>0.003824</v>
      </c>
      <c r="BT52" s="56">
        <v>0.010086</v>
      </c>
      <c r="BU52" s="57">
        <v>0.003214</v>
      </c>
      <c r="BV52" s="56">
        <v>0.032203</v>
      </c>
      <c r="BW52" s="56">
        <v>0.01048</v>
      </c>
      <c r="BX52" s="56">
        <v>0</v>
      </c>
    </row>
    <row r="53" spans="1:76" ht="12.75">
      <c r="A53" s="48"/>
      <c r="B53" s="141" t="s">
        <v>56</v>
      </c>
      <c r="C53" s="58">
        <v>46</v>
      </c>
      <c r="D53" s="55">
        <v>8.8E-05</v>
      </c>
      <c r="E53" s="56">
        <v>0</v>
      </c>
      <c r="F53" s="56">
        <v>0.000135</v>
      </c>
      <c r="G53" s="55">
        <v>0.002253</v>
      </c>
      <c r="H53" s="56">
        <v>0</v>
      </c>
      <c r="I53" s="56">
        <v>0</v>
      </c>
      <c r="J53" s="56">
        <v>0.00016</v>
      </c>
      <c r="K53" s="55">
        <v>0.000909</v>
      </c>
      <c r="L53" s="56">
        <v>0.000699</v>
      </c>
      <c r="M53" s="56">
        <v>5.2E-05</v>
      </c>
      <c r="N53" s="56">
        <v>0.000354</v>
      </c>
      <c r="O53" s="56">
        <v>0.000211</v>
      </c>
      <c r="P53" s="56">
        <v>6.4E-05</v>
      </c>
      <c r="Q53" s="56">
        <v>0.000186</v>
      </c>
      <c r="R53" s="56">
        <v>0.000169</v>
      </c>
      <c r="S53" s="56">
        <v>7.2E-05</v>
      </c>
      <c r="T53" s="56">
        <v>0.000335</v>
      </c>
      <c r="U53" s="56">
        <v>0.000537</v>
      </c>
      <c r="V53" s="56">
        <v>0.000515</v>
      </c>
      <c r="W53" s="57">
        <v>0.000722</v>
      </c>
      <c r="X53" s="56">
        <v>0.000416</v>
      </c>
      <c r="Y53" s="57">
        <v>0.000411</v>
      </c>
      <c r="Z53" s="56">
        <v>0.000526</v>
      </c>
      <c r="AA53" s="57">
        <v>0.000265</v>
      </c>
      <c r="AB53" s="56">
        <v>0.002136</v>
      </c>
      <c r="AC53" s="57">
        <v>0.001241</v>
      </c>
      <c r="AD53" s="56">
        <v>0.001043</v>
      </c>
      <c r="AE53" s="57">
        <v>0.001792</v>
      </c>
      <c r="AF53" s="56">
        <v>0.00145</v>
      </c>
      <c r="AG53" s="57">
        <v>0.000661</v>
      </c>
      <c r="AH53" s="56">
        <v>0.000597</v>
      </c>
      <c r="AI53" s="57">
        <v>0.000133</v>
      </c>
      <c r="AJ53" s="56">
        <v>0.000169</v>
      </c>
      <c r="AK53" s="57">
        <v>0.000694</v>
      </c>
      <c r="AL53" s="56">
        <v>0.000794</v>
      </c>
      <c r="AM53" s="57">
        <v>0.000318</v>
      </c>
      <c r="AN53" s="56">
        <v>0.000927</v>
      </c>
      <c r="AO53" s="57">
        <v>0.00067</v>
      </c>
      <c r="AP53" s="56">
        <v>0.000601</v>
      </c>
      <c r="AQ53" s="57">
        <v>0.000159</v>
      </c>
      <c r="AR53" s="56">
        <v>0.000466</v>
      </c>
      <c r="AS53" s="57">
        <v>0.000373</v>
      </c>
      <c r="AT53" s="56">
        <v>0.000225</v>
      </c>
      <c r="AU53" s="57">
        <v>1.6E-05</v>
      </c>
      <c r="AV53" s="56">
        <v>1.3E-05</v>
      </c>
      <c r="AW53" s="57">
        <v>0.001823</v>
      </c>
      <c r="AX53" s="56">
        <v>0.000415</v>
      </c>
      <c r="AY53" s="57">
        <v>0.001748</v>
      </c>
      <c r="AZ53" s="56">
        <v>0.001602</v>
      </c>
      <c r="BA53" s="57">
        <v>0.001081</v>
      </c>
      <c r="BB53" s="56">
        <v>0.006774</v>
      </c>
      <c r="BC53" s="57">
        <v>0.000659</v>
      </c>
      <c r="BD53" s="56">
        <v>4.8E-05</v>
      </c>
      <c r="BE53" s="57">
        <v>8E-05</v>
      </c>
      <c r="BF53" s="56">
        <v>0.000157</v>
      </c>
      <c r="BG53" s="57">
        <v>2.8E-05</v>
      </c>
      <c r="BH53" s="56">
        <v>0.000797</v>
      </c>
      <c r="BI53" s="57">
        <v>1E-05</v>
      </c>
      <c r="BJ53" s="56">
        <v>0.000503</v>
      </c>
      <c r="BK53" s="57">
        <v>0.000203</v>
      </c>
      <c r="BL53" s="56">
        <v>0.000604</v>
      </c>
      <c r="BM53" s="57">
        <v>3.3E-05</v>
      </c>
      <c r="BN53" s="56">
        <v>0.000107</v>
      </c>
      <c r="BO53" s="57">
        <v>0.009481</v>
      </c>
      <c r="BP53" s="56">
        <v>5.1E-05</v>
      </c>
      <c r="BQ53" s="57">
        <v>1.8E-05</v>
      </c>
      <c r="BR53" s="56">
        <v>0.000552</v>
      </c>
      <c r="BS53" s="57">
        <v>5.5E-05</v>
      </c>
      <c r="BT53" s="56">
        <v>0.000141</v>
      </c>
      <c r="BU53" s="57">
        <v>0</v>
      </c>
      <c r="BV53" s="56">
        <v>0.001599</v>
      </c>
      <c r="BW53" s="56">
        <v>0.000487</v>
      </c>
      <c r="BX53" s="56">
        <v>0</v>
      </c>
    </row>
    <row r="54" spans="1:76" ht="12.75">
      <c r="A54" s="48"/>
      <c r="B54" s="141" t="s">
        <v>57</v>
      </c>
      <c r="C54" s="58">
        <v>47</v>
      </c>
      <c r="D54" s="55">
        <v>0.00071</v>
      </c>
      <c r="E54" s="56">
        <v>0.002694</v>
      </c>
      <c r="F54" s="56">
        <v>0.007844</v>
      </c>
      <c r="G54" s="55">
        <v>0.013777</v>
      </c>
      <c r="H54" s="56">
        <v>0.0048</v>
      </c>
      <c r="I54" s="56">
        <v>0.031267</v>
      </c>
      <c r="J54" s="56">
        <v>0.067933</v>
      </c>
      <c r="K54" s="55">
        <v>0.017345</v>
      </c>
      <c r="L54" s="56">
        <v>0.005767</v>
      </c>
      <c r="M54" s="56">
        <v>0.002334</v>
      </c>
      <c r="N54" s="56">
        <v>8.9E-05</v>
      </c>
      <c r="O54" s="56">
        <v>0.007649</v>
      </c>
      <c r="P54" s="56">
        <v>0.02833</v>
      </c>
      <c r="Q54" s="56">
        <v>0.027279</v>
      </c>
      <c r="R54" s="56">
        <v>0.053437</v>
      </c>
      <c r="S54" s="56">
        <v>0.031353</v>
      </c>
      <c r="T54" s="56">
        <v>0.033958</v>
      </c>
      <c r="U54" s="56">
        <v>0.021571</v>
      </c>
      <c r="V54" s="56">
        <v>0.023215</v>
      </c>
      <c r="W54" s="57">
        <v>0.041765</v>
      </c>
      <c r="X54" s="56">
        <v>0.037401</v>
      </c>
      <c r="Y54" s="57">
        <v>0.028687</v>
      </c>
      <c r="Z54" s="56">
        <v>0.028156</v>
      </c>
      <c r="AA54" s="57">
        <v>0.027477</v>
      </c>
      <c r="AB54" s="56">
        <v>0.079716</v>
      </c>
      <c r="AC54" s="57">
        <v>0.073655</v>
      </c>
      <c r="AD54" s="56">
        <v>0.064496</v>
      </c>
      <c r="AE54" s="57">
        <v>0.121135</v>
      </c>
      <c r="AF54" s="56">
        <v>0.030914</v>
      </c>
      <c r="AG54" s="57">
        <v>0.024294</v>
      </c>
      <c r="AH54" s="56">
        <v>0.011075</v>
      </c>
      <c r="AI54" s="57">
        <v>0.001253</v>
      </c>
      <c r="AJ54" s="56">
        <v>0.015576</v>
      </c>
      <c r="AK54" s="57">
        <v>0.007657</v>
      </c>
      <c r="AL54" s="56">
        <v>0.007377</v>
      </c>
      <c r="AM54" s="57">
        <v>0.006168</v>
      </c>
      <c r="AN54" s="56">
        <v>0.010485</v>
      </c>
      <c r="AO54" s="57">
        <v>0.022601</v>
      </c>
      <c r="AP54" s="56">
        <v>0.012978</v>
      </c>
      <c r="AQ54" s="57">
        <v>0.011325</v>
      </c>
      <c r="AR54" s="56">
        <v>0.008681</v>
      </c>
      <c r="AS54" s="57">
        <v>0.041342</v>
      </c>
      <c r="AT54" s="56">
        <v>0.012141</v>
      </c>
      <c r="AU54" s="57">
        <v>0.000573</v>
      </c>
      <c r="AV54" s="56">
        <v>0.001339</v>
      </c>
      <c r="AW54" s="57">
        <v>0.002015</v>
      </c>
      <c r="AX54" s="56">
        <v>0.013825</v>
      </c>
      <c r="AY54" s="57">
        <v>0.021354</v>
      </c>
      <c r="AZ54" s="56">
        <v>0.002929</v>
      </c>
      <c r="BA54" s="57">
        <v>0.135887</v>
      </c>
      <c r="BB54" s="56">
        <v>0.000768</v>
      </c>
      <c r="BC54" s="57">
        <v>0.001775</v>
      </c>
      <c r="BD54" s="56">
        <v>0.000785</v>
      </c>
      <c r="BE54" s="57">
        <v>0.001665</v>
      </c>
      <c r="BF54" s="56">
        <v>0.002058</v>
      </c>
      <c r="BG54" s="57">
        <v>3.6E-05</v>
      </c>
      <c r="BH54" s="56">
        <v>0.007433</v>
      </c>
      <c r="BI54" s="57">
        <v>0.000588</v>
      </c>
      <c r="BJ54" s="56">
        <v>0.012298</v>
      </c>
      <c r="BK54" s="57">
        <v>0.000313</v>
      </c>
      <c r="BL54" s="56">
        <v>0.001283</v>
      </c>
      <c r="BM54" s="57">
        <v>0.001296</v>
      </c>
      <c r="BN54" s="56">
        <v>0.008282</v>
      </c>
      <c r="BO54" s="57">
        <v>0.002133</v>
      </c>
      <c r="BP54" s="56">
        <v>0.001631</v>
      </c>
      <c r="BQ54" s="57">
        <v>0.001561</v>
      </c>
      <c r="BR54" s="56">
        <v>0.006733</v>
      </c>
      <c r="BS54" s="57">
        <v>0.000442</v>
      </c>
      <c r="BT54" s="56">
        <v>0.002328</v>
      </c>
      <c r="BU54" s="57">
        <v>0.000268</v>
      </c>
      <c r="BV54" s="56">
        <v>0.020473</v>
      </c>
      <c r="BW54" s="56">
        <v>0.012333</v>
      </c>
      <c r="BX54" s="56">
        <v>0</v>
      </c>
    </row>
    <row r="55" spans="1:76" ht="12.75">
      <c r="A55" s="48"/>
      <c r="B55" s="141" t="s">
        <v>58</v>
      </c>
      <c r="C55" s="58">
        <v>48</v>
      </c>
      <c r="D55" s="55">
        <v>0.00071</v>
      </c>
      <c r="E55" s="56">
        <v>0.000449</v>
      </c>
      <c r="F55" s="56">
        <v>0.00018</v>
      </c>
      <c r="G55" s="55">
        <v>0.000433</v>
      </c>
      <c r="H55" s="56">
        <v>0.003733</v>
      </c>
      <c r="I55" s="56">
        <v>0</v>
      </c>
      <c r="J55" s="56">
        <v>0.00012</v>
      </c>
      <c r="K55" s="55">
        <v>0.001224</v>
      </c>
      <c r="L55" s="56">
        <v>0.000817</v>
      </c>
      <c r="M55" s="56">
        <v>0</v>
      </c>
      <c r="N55" s="56">
        <v>0.000236</v>
      </c>
      <c r="O55" s="56">
        <v>0.000242</v>
      </c>
      <c r="P55" s="56">
        <v>0.000464</v>
      </c>
      <c r="Q55" s="56">
        <v>0.000971</v>
      </c>
      <c r="R55" s="56">
        <v>0.001151</v>
      </c>
      <c r="S55" s="56">
        <v>0.002505</v>
      </c>
      <c r="T55" s="56">
        <v>0.00088</v>
      </c>
      <c r="U55" s="56">
        <v>0.000596</v>
      </c>
      <c r="V55" s="56">
        <v>0.001046</v>
      </c>
      <c r="W55" s="57">
        <v>0.001982</v>
      </c>
      <c r="X55" s="56">
        <v>0.000535</v>
      </c>
      <c r="Y55" s="57">
        <v>0.000224</v>
      </c>
      <c r="Z55" s="56">
        <v>0.000797</v>
      </c>
      <c r="AA55" s="57">
        <v>0.000704</v>
      </c>
      <c r="AB55" s="56">
        <v>0.002899</v>
      </c>
      <c r="AC55" s="57">
        <v>0.000474</v>
      </c>
      <c r="AD55" s="56">
        <v>0.000708</v>
      </c>
      <c r="AE55" s="57">
        <v>0.000154</v>
      </c>
      <c r="AF55" s="56">
        <v>0.000774</v>
      </c>
      <c r="AG55" s="57">
        <v>0.001003</v>
      </c>
      <c r="AH55" s="56">
        <v>0.000627</v>
      </c>
      <c r="AI55" s="57">
        <v>0</v>
      </c>
      <c r="AJ55" s="56">
        <v>0.000515</v>
      </c>
      <c r="AK55" s="57">
        <v>0.000311</v>
      </c>
      <c r="AL55" s="56">
        <v>8.8E-05</v>
      </c>
      <c r="AM55" s="57">
        <v>0.000915</v>
      </c>
      <c r="AN55" s="56">
        <v>0.000221</v>
      </c>
      <c r="AO55" s="57">
        <v>0.000271</v>
      </c>
      <c r="AP55" s="56">
        <v>0.000601</v>
      </c>
      <c r="AQ55" s="57">
        <v>0.000133</v>
      </c>
      <c r="AR55" s="56">
        <v>0.000247</v>
      </c>
      <c r="AS55" s="57">
        <v>0.000914</v>
      </c>
      <c r="AT55" s="56">
        <v>0.000155</v>
      </c>
      <c r="AU55" s="57">
        <v>1.6E-05</v>
      </c>
      <c r="AV55" s="56">
        <v>4.3E-05</v>
      </c>
      <c r="AW55" s="57">
        <v>0.000144</v>
      </c>
      <c r="AX55" s="56">
        <v>0.000387</v>
      </c>
      <c r="AY55" s="57">
        <v>0.000874</v>
      </c>
      <c r="AZ55" s="56">
        <v>0.000224</v>
      </c>
      <c r="BA55" s="57">
        <v>0.001855</v>
      </c>
      <c r="BB55" s="56">
        <v>0.00401</v>
      </c>
      <c r="BC55" s="57">
        <v>8.7E-05</v>
      </c>
      <c r="BD55" s="56">
        <v>2.4E-05</v>
      </c>
      <c r="BE55" s="57">
        <v>1.6E-05</v>
      </c>
      <c r="BF55" s="56">
        <v>4.2E-05</v>
      </c>
      <c r="BG55" s="57">
        <v>1.3E-05</v>
      </c>
      <c r="BH55" s="56">
        <v>0.000435</v>
      </c>
      <c r="BI55" s="57">
        <v>9.3E-05</v>
      </c>
      <c r="BJ55" s="56">
        <v>0.000475</v>
      </c>
      <c r="BK55" s="57">
        <v>0.000453</v>
      </c>
      <c r="BL55" s="56">
        <v>9.3E-05</v>
      </c>
      <c r="BM55" s="57">
        <v>1.1E-05</v>
      </c>
      <c r="BN55" s="56">
        <v>0.000134</v>
      </c>
      <c r="BO55" s="57">
        <v>0</v>
      </c>
      <c r="BP55" s="56">
        <v>9.1E-05</v>
      </c>
      <c r="BQ55" s="57">
        <v>7.2E-05</v>
      </c>
      <c r="BR55" s="56">
        <v>0.000538</v>
      </c>
      <c r="BS55" s="57">
        <v>0.00011</v>
      </c>
      <c r="BT55" s="56">
        <v>4.7E-05</v>
      </c>
      <c r="BU55" s="57">
        <v>5.4E-05</v>
      </c>
      <c r="BV55" s="56">
        <v>5.3E-05</v>
      </c>
      <c r="BW55" s="56">
        <v>0.001123</v>
      </c>
      <c r="BX55" s="56">
        <v>0</v>
      </c>
    </row>
    <row r="56" spans="1:76" ht="12.75">
      <c r="A56" s="48"/>
      <c r="B56" s="141" t="s">
        <v>59</v>
      </c>
      <c r="C56" s="58">
        <v>49</v>
      </c>
      <c r="D56" s="55">
        <v>1.4E-05</v>
      </c>
      <c r="E56" s="56">
        <v>0</v>
      </c>
      <c r="F56" s="56">
        <v>0.001037</v>
      </c>
      <c r="G56" s="55">
        <v>0.00052</v>
      </c>
      <c r="H56" s="56">
        <v>0.002667</v>
      </c>
      <c r="I56" s="56">
        <v>0.00106</v>
      </c>
      <c r="J56" s="56">
        <v>0.000761</v>
      </c>
      <c r="K56" s="55">
        <v>0.000608</v>
      </c>
      <c r="L56" s="56">
        <v>0.000419</v>
      </c>
      <c r="M56" s="56">
        <v>0.000182</v>
      </c>
      <c r="N56" s="56">
        <v>0</v>
      </c>
      <c r="O56" s="56">
        <v>6E-06</v>
      </c>
      <c r="P56" s="56">
        <v>0.00032</v>
      </c>
      <c r="Q56" s="56">
        <v>0.000132</v>
      </c>
      <c r="R56" s="56">
        <v>0.000406</v>
      </c>
      <c r="S56" s="56">
        <v>0.002434</v>
      </c>
      <c r="T56" s="56">
        <v>0.000587</v>
      </c>
      <c r="U56" s="56">
        <v>0.001777</v>
      </c>
      <c r="V56" s="56">
        <v>0.000796</v>
      </c>
      <c r="W56" s="57">
        <v>0.000733</v>
      </c>
      <c r="X56" s="56">
        <v>0.000902</v>
      </c>
      <c r="Y56" s="57">
        <v>0.000844</v>
      </c>
      <c r="Z56" s="56">
        <v>0.002626</v>
      </c>
      <c r="AA56" s="57">
        <v>0.001619</v>
      </c>
      <c r="AB56" s="56">
        <v>0.004463</v>
      </c>
      <c r="AC56" s="57">
        <v>0.002153</v>
      </c>
      <c r="AD56" s="56">
        <v>0.001062</v>
      </c>
      <c r="AE56" s="57">
        <v>0.000525</v>
      </c>
      <c r="AF56" s="56">
        <v>0.000741</v>
      </c>
      <c r="AG56" s="57">
        <v>0.001197</v>
      </c>
      <c r="AH56" s="56">
        <v>0.00089</v>
      </c>
      <c r="AI56" s="57">
        <v>0.0016</v>
      </c>
      <c r="AJ56" s="56">
        <v>0.001451</v>
      </c>
      <c r="AK56" s="57">
        <v>0.00201</v>
      </c>
      <c r="AL56" s="56">
        <v>0.002645</v>
      </c>
      <c r="AM56" s="57">
        <v>0.001088</v>
      </c>
      <c r="AN56" s="56">
        <v>0.001037</v>
      </c>
      <c r="AO56" s="57">
        <v>0.000761</v>
      </c>
      <c r="AP56" s="56">
        <v>0.000248</v>
      </c>
      <c r="AQ56" s="57">
        <v>0.000416</v>
      </c>
      <c r="AR56" s="56">
        <v>0.000296</v>
      </c>
      <c r="AS56" s="57">
        <v>0.001647</v>
      </c>
      <c r="AT56" s="56">
        <v>0.000566</v>
      </c>
      <c r="AU56" s="57">
        <v>1.6E-05</v>
      </c>
      <c r="AV56" s="56">
        <v>3.5E-05</v>
      </c>
      <c r="AW56" s="57">
        <v>0.000864</v>
      </c>
      <c r="AX56" s="56">
        <v>1.4E-05</v>
      </c>
      <c r="AY56" s="57">
        <v>0.001584</v>
      </c>
      <c r="AZ56" s="56">
        <v>0.015661</v>
      </c>
      <c r="BA56" s="57">
        <v>0.003946</v>
      </c>
      <c r="BB56" s="56">
        <v>0.062124</v>
      </c>
      <c r="BC56" s="57">
        <v>0.000505</v>
      </c>
      <c r="BD56" s="56">
        <v>0.0023</v>
      </c>
      <c r="BE56" s="57">
        <v>0.002834</v>
      </c>
      <c r="BF56" s="56">
        <v>0.004241</v>
      </c>
      <c r="BG56" s="57">
        <v>6.1E-05</v>
      </c>
      <c r="BH56" s="56">
        <v>0.001666</v>
      </c>
      <c r="BI56" s="57">
        <v>0.000671</v>
      </c>
      <c r="BJ56" s="56">
        <v>0.004584</v>
      </c>
      <c r="BK56" s="57">
        <v>0.001292</v>
      </c>
      <c r="BL56" s="56">
        <v>0.000242</v>
      </c>
      <c r="BM56" s="57">
        <v>0.000712</v>
      </c>
      <c r="BN56" s="56">
        <v>0.000107</v>
      </c>
      <c r="BO56" s="57">
        <v>0.007348</v>
      </c>
      <c r="BP56" s="56">
        <v>0.000937</v>
      </c>
      <c r="BQ56" s="57">
        <v>0.000377</v>
      </c>
      <c r="BR56" s="56">
        <v>0.002574</v>
      </c>
      <c r="BS56" s="57">
        <v>0.000193</v>
      </c>
      <c r="BT56" s="56">
        <v>0.001186</v>
      </c>
      <c r="BU56" s="57">
        <v>5.4E-05</v>
      </c>
      <c r="BV56" s="56">
        <v>0.013382</v>
      </c>
      <c r="BW56" s="56">
        <v>0.003425</v>
      </c>
      <c r="BX56" s="56">
        <v>0</v>
      </c>
    </row>
    <row r="57" spans="1:76" ht="12.75">
      <c r="A57" s="48"/>
      <c r="B57" s="141" t="s">
        <v>60</v>
      </c>
      <c r="C57" s="58">
        <v>50</v>
      </c>
      <c r="D57" s="55">
        <v>0.00526</v>
      </c>
      <c r="E57" s="56">
        <v>0.000513</v>
      </c>
      <c r="F57" s="56">
        <v>0.067126</v>
      </c>
      <c r="G57" s="55">
        <v>0.01525</v>
      </c>
      <c r="H57" s="56">
        <v>0.002133</v>
      </c>
      <c r="I57" s="56">
        <v>0.014308</v>
      </c>
      <c r="J57" s="56">
        <v>0.061801</v>
      </c>
      <c r="K57" s="55">
        <v>0.013088</v>
      </c>
      <c r="L57" s="56">
        <v>0.001087</v>
      </c>
      <c r="M57" s="56">
        <v>2.6E-05</v>
      </c>
      <c r="N57" s="56">
        <v>0</v>
      </c>
      <c r="O57" s="56">
        <v>0.005735</v>
      </c>
      <c r="P57" s="56">
        <v>0.010132</v>
      </c>
      <c r="Q57" s="56">
        <v>0.009544</v>
      </c>
      <c r="R57" s="56">
        <v>0.007483</v>
      </c>
      <c r="S57" s="56">
        <v>0.011382</v>
      </c>
      <c r="T57" s="56">
        <v>0.01068</v>
      </c>
      <c r="U57" s="56">
        <v>0.008562</v>
      </c>
      <c r="V57" s="56">
        <v>0.004574</v>
      </c>
      <c r="W57" s="57">
        <v>0.0044</v>
      </c>
      <c r="X57" s="56">
        <v>0.011958</v>
      </c>
      <c r="Y57" s="57">
        <v>0.01197</v>
      </c>
      <c r="Z57" s="56">
        <v>0.012266</v>
      </c>
      <c r="AA57" s="57">
        <v>0.015025</v>
      </c>
      <c r="AB57" s="56">
        <v>0.024487</v>
      </c>
      <c r="AC57" s="57">
        <v>0.012665</v>
      </c>
      <c r="AD57" s="56">
        <v>0.027553</v>
      </c>
      <c r="AE57" s="57">
        <v>0.029759</v>
      </c>
      <c r="AF57" s="56">
        <v>0.026669</v>
      </c>
      <c r="AG57" s="57">
        <v>0.010371</v>
      </c>
      <c r="AH57" s="56">
        <v>0.010363</v>
      </c>
      <c r="AI57" s="57">
        <v>0.0056</v>
      </c>
      <c r="AJ57" s="56">
        <v>0.008893</v>
      </c>
      <c r="AK57" s="57">
        <v>0.009484</v>
      </c>
      <c r="AL57" s="56">
        <v>0.008729</v>
      </c>
      <c r="AM57" s="57">
        <v>0.007235</v>
      </c>
      <c r="AN57" s="56">
        <v>0.011979</v>
      </c>
      <c r="AO57" s="57">
        <v>0.006492</v>
      </c>
      <c r="AP57" s="56">
        <v>0.008912</v>
      </c>
      <c r="AQ57" s="57">
        <v>0.000979</v>
      </c>
      <c r="AR57" s="56">
        <v>0.013358</v>
      </c>
      <c r="AS57" s="57">
        <v>0.045962</v>
      </c>
      <c r="AT57" s="56">
        <v>0.005806</v>
      </c>
      <c r="AU57" s="57">
        <v>0</v>
      </c>
      <c r="AV57" s="56">
        <v>0.000393</v>
      </c>
      <c r="AW57" s="57">
        <v>0.006909</v>
      </c>
      <c r="AX57" s="56">
        <v>0.158504</v>
      </c>
      <c r="AY57" s="57">
        <v>0.139814</v>
      </c>
      <c r="AZ57" s="56">
        <v>0.049929</v>
      </c>
      <c r="BA57" s="57">
        <v>0.16597</v>
      </c>
      <c r="BB57" s="56">
        <v>3.4E-05</v>
      </c>
      <c r="BC57" s="57">
        <v>0.00153</v>
      </c>
      <c r="BD57" s="56">
        <v>0.000397</v>
      </c>
      <c r="BE57" s="57">
        <v>0.002002</v>
      </c>
      <c r="BF57" s="56">
        <v>0.00071</v>
      </c>
      <c r="BG57" s="57">
        <v>0.000571</v>
      </c>
      <c r="BH57" s="56">
        <v>0.027673</v>
      </c>
      <c r="BI57" s="57">
        <v>0.001867</v>
      </c>
      <c r="BJ57" s="56">
        <v>0.00668</v>
      </c>
      <c r="BK57" s="57">
        <v>0.004793</v>
      </c>
      <c r="BL57" s="56">
        <v>0.00039</v>
      </c>
      <c r="BM57" s="57">
        <v>0.00035</v>
      </c>
      <c r="BN57" s="56">
        <v>0.001416</v>
      </c>
      <c r="BO57" s="57">
        <v>0.001659</v>
      </c>
      <c r="BP57" s="56">
        <v>0.000583</v>
      </c>
      <c r="BQ57" s="57">
        <v>0.000449</v>
      </c>
      <c r="BR57" s="56">
        <v>0.000321</v>
      </c>
      <c r="BS57" s="57">
        <v>0.000331</v>
      </c>
      <c r="BT57" s="56">
        <v>0.00044</v>
      </c>
      <c r="BU57" s="57">
        <v>0.000161</v>
      </c>
      <c r="BV57" s="56">
        <v>0.002346</v>
      </c>
      <c r="BW57" s="56">
        <v>0.000599</v>
      </c>
      <c r="BX57" s="56">
        <v>0</v>
      </c>
    </row>
    <row r="58" spans="1:76" ht="12.75">
      <c r="A58" s="48"/>
      <c r="B58" s="141" t="s">
        <v>61</v>
      </c>
      <c r="C58" s="58">
        <v>51</v>
      </c>
      <c r="D58" s="55">
        <v>3.4E-05</v>
      </c>
      <c r="E58" s="56">
        <v>0</v>
      </c>
      <c r="F58" s="56">
        <v>0.000586</v>
      </c>
      <c r="G58" s="55">
        <v>8.7E-05</v>
      </c>
      <c r="H58" s="56">
        <v>0</v>
      </c>
      <c r="I58" s="56">
        <v>0</v>
      </c>
      <c r="J58" s="56">
        <v>0.0002</v>
      </c>
      <c r="K58" s="55">
        <v>0.000702</v>
      </c>
      <c r="L58" s="56">
        <v>0.000638</v>
      </c>
      <c r="M58" s="56">
        <v>0.000337</v>
      </c>
      <c r="N58" s="56">
        <v>0.01192</v>
      </c>
      <c r="O58" s="56">
        <v>0.000466</v>
      </c>
      <c r="P58" s="56">
        <v>0.000112</v>
      </c>
      <c r="Q58" s="56">
        <v>0.00019</v>
      </c>
      <c r="R58" s="56">
        <v>0</v>
      </c>
      <c r="S58" s="56">
        <v>0</v>
      </c>
      <c r="T58" s="56">
        <v>0.000304</v>
      </c>
      <c r="U58" s="56">
        <v>0.000238</v>
      </c>
      <c r="V58" s="56">
        <v>0.000937</v>
      </c>
      <c r="W58" s="57">
        <v>0.000126</v>
      </c>
      <c r="X58" s="56">
        <v>0.000208</v>
      </c>
      <c r="Y58" s="57">
        <v>3.6E-05</v>
      </c>
      <c r="Z58" s="56">
        <v>0.001852</v>
      </c>
      <c r="AA58" s="57">
        <v>0.000166</v>
      </c>
      <c r="AB58" s="56">
        <v>0.000572</v>
      </c>
      <c r="AC58" s="57">
        <v>0.000401</v>
      </c>
      <c r="AD58" s="56">
        <v>0.000447</v>
      </c>
      <c r="AE58" s="57">
        <v>0.00033</v>
      </c>
      <c r="AF58" s="56">
        <v>0.000175</v>
      </c>
      <c r="AG58" s="57">
        <v>0.000234</v>
      </c>
      <c r="AH58" s="56">
        <v>0.000269</v>
      </c>
      <c r="AI58" s="57">
        <v>2.7E-05</v>
      </c>
      <c r="AJ58" s="56">
        <v>0</v>
      </c>
      <c r="AK58" s="57">
        <v>3.7E-05</v>
      </c>
      <c r="AL58" s="56">
        <v>0.000411</v>
      </c>
      <c r="AM58" s="57">
        <v>5.8E-05</v>
      </c>
      <c r="AN58" s="56">
        <v>0.000664</v>
      </c>
      <c r="AO58" s="57">
        <v>8E-06</v>
      </c>
      <c r="AP58" s="56">
        <v>0</v>
      </c>
      <c r="AQ58" s="57">
        <v>0.001817</v>
      </c>
      <c r="AR58" s="56">
        <v>0.00313</v>
      </c>
      <c r="AS58" s="57">
        <v>0.001737</v>
      </c>
      <c r="AT58" s="56">
        <v>0.001559</v>
      </c>
      <c r="AU58" s="57">
        <v>0.000743</v>
      </c>
      <c r="AV58" s="56">
        <v>0.000428</v>
      </c>
      <c r="AW58" s="57">
        <v>0.018232</v>
      </c>
      <c r="AX58" s="56">
        <v>0.000829</v>
      </c>
      <c r="AY58" s="57">
        <v>0.015019</v>
      </c>
      <c r="AZ58" s="56">
        <v>0.023655</v>
      </c>
      <c r="BA58" s="57">
        <v>0.001</v>
      </c>
      <c r="BB58" s="56">
        <v>0.090293</v>
      </c>
      <c r="BC58" s="57">
        <v>0.002426</v>
      </c>
      <c r="BD58" s="56">
        <v>0.000147</v>
      </c>
      <c r="BE58" s="57">
        <v>0.00056</v>
      </c>
      <c r="BF58" s="56">
        <v>0.000345</v>
      </c>
      <c r="BG58" s="57">
        <v>0.000227</v>
      </c>
      <c r="BH58" s="56">
        <v>0.001347</v>
      </c>
      <c r="BI58" s="57">
        <v>0.000588</v>
      </c>
      <c r="BJ58" s="56">
        <v>0.000531</v>
      </c>
      <c r="BK58" s="57">
        <v>0.004341</v>
      </c>
      <c r="BL58" s="56">
        <v>0.000149</v>
      </c>
      <c r="BM58" s="57">
        <v>4.4E-05</v>
      </c>
      <c r="BN58" s="56">
        <v>0.000588</v>
      </c>
      <c r="BO58" s="57">
        <v>0.000948</v>
      </c>
      <c r="BP58" s="56">
        <v>0.005766</v>
      </c>
      <c r="BQ58" s="57">
        <v>0.000144</v>
      </c>
      <c r="BR58" s="56">
        <v>0</v>
      </c>
      <c r="BS58" s="57">
        <v>5.5E-05</v>
      </c>
      <c r="BT58" s="56">
        <v>0.000169</v>
      </c>
      <c r="BU58" s="57">
        <v>0</v>
      </c>
      <c r="BV58" s="56">
        <v>0.001653</v>
      </c>
      <c r="BW58" s="56">
        <v>0.00015</v>
      </c>
      <c r="BX58" s="56">
        <v>0</v>
      </c>
    </row>
    <row r="59" spans="1:76" ht="12.75">
      <c r="A59" s="48"/>
      <c r="B59" s="141" t="s">
        <v>62</v>
      </c>
      <c r="C59" s="58">
        <v>52</v>
      </c>
      <c r="D59" s="55">
        <v>0.001067</v>
      </c>
      <c r="E59" s="56">
        <v>0.001026</v>
      </c>
      <c r="F59" s="56">
        <v>0.009918</v>
      </c>
      <c r="G59" s="55">
        <v>0.01525</v>
      </c>
      <c r="H59" s="56">
        <v>0.005333</v>
      </c>
      <c r="I59" s="56">
        <v>0.010599</v>
      </c>
      <c r="J59" s="56">
        <v>0.011943</v>
      </c>
      <c r="K59" s="55">
        <v>0.003363</v>
      </c>
      <c r="L59" s="56">
        <v>0.010443</v>
      </c>
      <c r="M59" s="56">
        <v>0.001893</v>
      </c>
      <c r="N59" s="56">
        <v>0.012894</v>
      </c>
      <c r="O59" s="56">
        <v>0.003343</v>
      </c>
      <c r="P59" s="56">
        <v>0.012068</v>
      </c>
      <c r="Q59" s="56">
        <v>0.003935</v>
      </c>
      <c r="R59" s="56">
        <v>0.012011</v>
      </c>
      <c r="S59" s="56">
        <v>0.010236</v>
      </c>
      <c r="T59" s="56">
        <v>0.014097</v>
      </c>
      <c r="U59" s="56">
        <v>0.007632</v>
      </c>
      <c r="V59" s="56">
        <v>0.00548</v>
      </c>
      <c r="W59" s="57">
        <v>0.004251</v>
      </c>
      <c r="X59" s="56">
        <v>0.004974</v>
      </c>
      <c r="Y59" s="57">
        <v>0.003456</v>
      </c>
      <c r="Z59" s="56">
        <v>0.013825</v>
      </c>
      <c r="AA59" s="57">
        <v>0.003639</v>
      </c>
      <c r="AB59" s="56">
        <v>0.011748</v>
      </c>
      <c r="AC59" s="57">
        <v>0.005986</v>
      </c>
      <c r="AD59" s="56">
        <v>0.013991</v>
      </c>
      <c r="AE59" s="57">
        <v>0.007785</v>
      </c>
      <c r="AF59" s="56">
        <v>0.00356</v>
      </c>
      <c r="AG59" s="57">
        <v>0.003025</v>
      </c>
      <c r="AH59" s="56">
        <v>0.005386</v>
      </c>
      <c r="AI59" s="57">
        <v>0.015521</v>
      </c>
      <c r="AJ59" s="56">
        <v>0.004632</v>
      </c>
      <c r="AK59" s="57">
        <v>0.006469</v>
      </c>
      <c r="AL59" s="56">
        <v>0.01014</v>
      </c>
      <c r="AM59" s="57">
        <v>0.00283</v>
      </c>
      <c r="AN59" s="56">
        <v>0.001701</v>
      </c>
      <c r="AO59" s="57">
        <v>0.003525</v>
      </c>
      <c r="AP59" s="56">
        <v>0.000637</v>
      </c>
      <c r="AQ59" s="57">
        <v>0.004951</v>
      </c>
      <c r="AR59" s="56">
        <v>0.007699</v>
      </c>
      <c r="AS59" s="57">
        <v>0.017054</v>
      </c>
      <c r="AT59" s="56">
        <v>0.012193</v>
      </c>
      <c r="AU59" s="57">
        <v>0.018949</v>
      </c>
      <c r="AV59" s="56">
        <v>0.009374</v>
      </c>
      <c r="AW59" s="57">
        <v>0.005998</v>
      </c>
      <c r="AX59" s="56">
        <v>0.007012</v>
      </c>
      <c r="AY59" s="57">
        <v>0.010431</v>
      </c>
      <c r="AZ59" s="56">
        <v>0.006633</v>
      </c>
      <c r="BA59" s="57">
        <v>0.009852</v>
      </c>
      <c r="BB59" s="56">
        <v>0.02056</v>
      </c>
      <c r="BC59" s="57">
        <v>0.125002</v>
      </c>
      <c r="BD59" s="56">
        <v>0.021724</v>
      </c>
      <c r="BE59" s="57">
        <v>0.017838</v>
      </c>
      <c r="BF59" s="56">
        <v>0.028666</v>
      </c>
      <c r="BG59" s="57">
        <v>0.013786</v>
      </c>
      <c r="BH59" s="56">
        <v>0.023573</v>
      </c>
      <c r="BI59" s="57">
        <v>0.026771</v>
      </c>
      <c r="BJ59" s="56">
        <v>0.030439</v>
      </c>
      <c r="BK59" s="57">
        <v>0.054718</v>
      </c>
      <c r="BL59" s="56">
        <v>0.012918</v>
      </c>
      <c r="BM59" s="57">
        <v>0.009099</v>
      </c>
      <c r="BN59" s="56">
        <v>0.015416</v>
      </c>
      <c r="BO59" s="57">
        <v>0.037687</v>
      </c>
      <c r="BP59" s="56">
        <v>0.004798</v>
      </c>
      <c r="BQ59" s="57">
        <v>0.00847</v>
      </c>
      <c r="BR59" s="56">
        <v>0.020219</v>
      </c>
      <c r="BS59" s="57">
        <v>0.005821</v>
      </c>
      <c r="BT59" s="56">
        <v>0.009163</v>
      </c>
      <c r="BU59" s="57">
        <v>0.0015</v>
      </c>
      <c r="BV59" s="56">
        <v>0.048198</v>
      </c>
      <c r="BW59" s="56">
        <v>0.045813</v>
      </c>
      <c r="BX59" s="56">
        <v>0</v>
      </c>
    </row>
    <row r="60" spans="1:76" ht="12.75">
      <c r="A60" s="48"/>
      <c r="B60" s="141" t="s">
        <v>63</v>
      </c>
      <c r="C60" s="58">
        <v>53</v>
      </c>
      <c r="D60" s="55">
        <v>0.008936</v>
      </c>
      <c r="E60" s="56">
        <v>0.007697</v>
      </c>
      <c r="F60" s="56">
        <v>0.007709</v>
      </c>
      <c r="G60" s="55">
        <v>0.007018</v>
      </c>
      <c r="H60" s="56">
        <v>0.010133</v>
      </c>
      <c r="I60" s="56">
        <v>0.009009</v>
      </c>
      <c r="J60" s="56">
        <v>0.007374</v>
      </c>
      <c r="K60" s="55">
        <v>0.007384</v>
      </c>
      <c r="L60" s="56">
        <v>0.012877</v>
      </c>
      <c r="M60" s="56">
        <v>0.006742</v>
      </c>
      <c r="N60" s="56">
        <v>0.008085</v>
      </c>
      <c r="O60" s="56">
        <v>0.007866</v>
      </c>
      <c r="P60" s="56">
        <v>0.009875</v>
      </c>
      <c r="Q60" s="56">
        <v>0.00795</v>
      </c>
      <c r="R60" s="56">
        <v>0.009455</v>
      </c>
      <c r="S60" s="56">
        <v>0.00723</v>
      </c>
      <c r="T60" s="56">
        <v>0.010753</v>
      </c>
      <c r="U60" s="56">
        <v>0.009063</v>
      </c>
      <c r="V60" s="56">
        <v>0.009367</v>
      </c>
      <c r="W60" s="57">
        <v>0.007287</v>
      </c>
      <c r="X60" s="56">
        <v>0.008114</v>
      </c>
      <c r="Y60" s="57">
        <v>0.008795</v>
      </c>
      <c r="Z60" s="56">
        <v>0.007485</v>
      </c>
      <c r="AA60" s="57">
        <v>0.009449</v>
      </c>
      <c r="AB60" s="56">
        <v>0.009459</v>
      </c>
      <c r="AC60" s="57">
        <v>0.01095</v>
      </c>
      <c r="AD60" s="56">
        <v>0.008067</v>
      </c>
      <c r="AE60" s="57">
        <v>0.007733</v>
      </c>
      <c r="AF60" s="56">
        <v>0.009727</v>
      </c>
      <c r="AG60" s="57">
        <v>0.008205</v>
      </c>
      <c r="AH60" s="56">
        <v>0.01003</v>
      </c>
      <c r="AI60" s="57">
        <v>0.010961</v>
      </c>
      <c r="AJ60" s="56">
        <v>0.007721</v>
      </c>
      <c r="AK60" s="57">
        <v>0.006981</v>
      </c>
      <c r="AL60" s="56">
        <v>0.007172</v>
      </c>
      <c r="AM60" s="57">
        <v>0.00649</v>
      </c>
      <c r="AN60" s="56">
        <v>0.007719</v>
      </c>
      <c r="AO60" s="57">
        <v>0.007343</v>
      </c>
      <c r="AP60" s="56">
        <v>0.00587</v>
      </c>
      <c r="AQ60" s="57">
        <v>0.007855</v>
      </c>
      <c r="AR60" s="56">
        <v>0.014219</v>
      </c>
      <c r="AS60" s="57">
        <v>0.013594</v>
      </c>
      <c r="AT60" s="56">
        <v>0.014891</v>
      </c>
      <c r="AU60" s="57">
        <v>0.006874</v>
      </c>
      <c r="AV60" s="56">
        <v>0.010024</v>
      </c>
      <c r="AW60" s="57">
        <v>0.007197</v>
      </c>
      <c r="AX60" s="56">
        <v>0.009834</v>
      </c>
      <c r="AY60" s="57">
        <v>0.008028</v>
      </c>
      <c r="AZ60" s="56">
        <v>0.009906</v>
      </c>
      <c r="BA60" s="57">
        <v>0.00754</v>
      </c>
      <c r="BB60" s="56">
        <v>0.008599</v>
      </c>
      <c r="BC60" s="57">
        <v>0.008611</v>
      </c>
      <c r="BD60" s="56">
        <v>0.05213</v>
      </c>
      <c r="BE60" s="57">
        <v>0.087382</v>
      </c>
      <c r="BF60" s="56">
        <v>0.044398</v>
      </c>
      <c r="BG60" s="57">
        <v>0.047986</v>
      </c>
      <c r="BH60" s="56">
        <v>0.011649</v>
      </c>
      <c r="BI60" s="57">
        <v>0.010461</v>
      </c>
      <c r="BJ60" s="56">
        <v>0.00791</v>
      </c>
      <c r="BK60" s="57">
        <v>0.007614</v>
      </c>
      <c r="BL60" s="56">
        <v>0.009768</v>
      </c>
      <c r="BM60" s="57">
        <v>0.008638</v>
      </c>
      <c r="BN60" s="56">
        <v>0.010527</v>
      </c>
      <c r="BO60" s="57">
        <v>0.016118</v>
      </c>
      <c r="BP60" s="56">
        <v>0.006931</v>
      </c>
      <c r="BQ60" s="57">
        <v>0.011485</v>
      </c>
      <c r="BR60" s="56">
        <v>0.009079</v>
      </c>
      <c r="BS60" s="57">
        <v>0.000253</v>
      </c>
      <c r="BT60" s="56">
        <v>0.003035</v>
      </c>
      <c r="BU60" s="57">
        <v>0.002571</v>
      </c>
      <c r="BV60" s="56">
        <v>0.027351</v>
      </c>
      <c r="BW60" s="56">
        <v>0.004922</v>
      </c>
      <c r="BX60" s="56">
        <v>0</v>
      </c>
    </row>
    <row r="61" spans="1:76" ht="12.75">
      <c r="A61" s="48"/>
      <c r="B61" s="141" t="s">
        <v>64</v>
      </c>
      <c r="C61" s="58">
        <v>54</v>
      </c>
      <c r="D61" s="55">
        <v>0.001468</v>
      </c>
      <c r="E61" s="56">
        <v>0.004233</v>
      </c>
      <c r="F61" s="56">
        <v>0.009197</v>
      </c>
      <c r="G61" s="55">
        <v>0.003293</v>
      </c>
      <c r="H61" s="56">
        <v>0.008533</v>
      </c>
      <c r="I61" s="56">
        <v>0.005829</v>
      </c>
      <c r="J61" s="56">
        <v>0.001884</v>
      </c>
      <c r="K61" s="55">
        <v>0.000786</v>
      </c>
      <c r="L61" s="56">
        <v>0.000939</v>
      </c>
      <c r="M61" s="56">
        <v>0.001504</v>
      </c>
      <c r="N61" s="56">
        <v>0.002596</v>
      </c>
      <c r="O61" s="56">
        <v>0.000676</v>
      </c>
      <c r="P61" s="56">
        <v>0.000944</v>
      </c>
      <c r="Q61" s="56">
        <v>0.000569</v>
      </c>
      <c r="R61" s="56">
        <v>0.000415</v>
      </c>
      <c r="S61" s="56">
        <v>0.001933</v>
      </c>
      <c r="T61" s="56">
        <v>0.00109</v>
      </c>
      <c r="U61" s="56">
        <v>0.000584</v>
      </c>
      <c r="V61" s="56">
        <v>0.000656</v>
      </c>
      <c r="W61" s="57">
        <v>0.000756</v>
      </c>
      <c r="X61" s="56">
        <v>0.001129</v>
      </c>
      <c r="Y61" s="57">
        <v>0.000375</v>
      </c>
      <c r="Z61" s="56">
        <v>0.001532</v>
      </c>
      <c r="AA61" s="57">
        <v>0.000794</v>
      </c>
      <c r="AB61" s="56">
        <v>0.000801</v>
      </c>
      <c r="AC61" s="57">
        <v>0.00062</v>
      </c>
      <c r="AD61" s="56">
        <v>0.000727</v>
      </c>
      <c r="AE61" s="57">
        <v>0.000855</v>
      </c>
      <c r="AF61" s="56">
        <v>0.001119</v>
      </c>
      <c r="AG61" s="57">
        <v>0.000498</v>
      </c>
      <c r="AH61" s="56">
        <v>0.000602</v>
      </c>
      <c r="AI61" s="57">
        <v>0.000293</v>
      </c>
      <c r="AJ61" s="56">
        <v>0.000354</v>
      </c>
      <c r="AK61" s="57">
        <v>0.000292</v>
      </c>
      <c r="AL61" s="56">
        <v>0.000411</v>
      </c>
      <c r="AM61" s="57">
        <v>0.000314</v>
      </c>
      <c r="AN61" s="56">
        <v>0.000166</v>
      </c>
      <c r="AO61" s="57">
        <v>0.000678</v>
      </c>
      <c r="AP61" s="56">
        <v>7.1E-05</v>
      </c>
      <c r="AQ61" s="57">
        <v>0.001005</v>
      </c>
      <c r="AR61" s="56">
        <v>0.001502</v>
      </c>
      <c r="AS61" s="57">
        <v>0.002695</v>
      </c>
      <c r="AT61" s="56">
        <v>0.00258</v>
      </c>
      <c r="AU61" s="57">
        <v>0.00151</v>
      </c>
      <c r="AV61" s="56">
        <v>0.000924</v>
      </c>
      <c r="AW61" s="57">
        <v>0.002447</v>
      </c>
      <c r="AX61" s="56">
        <v>0.003826</v>
      </c>
      <c r="AY61" s="57">
        <v>0.000655</v>
      </c>
      <c r="AZ61" s="56">
        <v>6.9E-05</v>
      </c>
      <c r="BA61" s="57">
        <v>0.001387</v>
      </c>
      <c r="BB61" s="56">
        <v>0.000461</v>
      </c>
      <c r="BC61" s="57">
        <v>0.000604</v>
      </c>
      <c r="BD61" s="56">
        <v>0.000262</v>
      </c>
      <c r="BE61" s="57">
        <v>0.001617</v>
      </c>
      <c r="BF61" s="56">
        <v>0.001149</v>
      </c>
      <c r="BG61" s="57">
        <v>0.006582</v>
      </c>
      <c r="BH61" s="56">
        <v>0.012344</v>
      </c>
      <c r="BI61" s="57">
        <v>0.000268</v>
      </c>
      <c r="BJ61" s="56">
        <v>0.001006</v>
      </c>
      <c r="BK61" s="57">
        <v>0.000961</v>
      </c>
      <c r="BL61" s="56">
        <v>0.000725</v>
      </c>
      <c r="BM61" s="57">
        <v>0.00129</v>
      </c>
      <c r="BN61" s="56">
        <v>0.001496</v>
      </c>
      <c r="BO61" s="57">
        <v>0.001422</v>
      </c>
      <c r="BP61" s="56">
        <v>0.000213</v>
      </c>
      <c r="BQ61" s="57">
        <v>0.001131</v>
      </c>
      <c r="BR61" s="56">
        <v>4E-05</v>
      </c>
      <c r="BS61" s="57">
        <v>0.000106</v>
      </c>
      <c r="BT61" s="56">
        <v>0.000448</v>
      </c>
      <c r="BU61" s="57">
        <v>0.000428</v>
      </c>
      <c r="BV61" s="56">
        <v>0.000373</v>
      </c>
      <c r="BW61" s="56">
        <v>0.000711</v>
      </c>
      <c r="BX61" s="56">
        <v>0</v>
      </c>
    </row>
    <row r="62" spans="1:76" ht="12.75">
      <c r="A62" s="48"/>
      <c r="B62" s="141" t="s">
        <v>65</v>
      </c>
      <c r="C62" s="58">
        <v>55</v>
      </c>
      <c r="D62" s="55">
        <v>0.000903</v>
      </c>
      <c r="E62" s="56">
        <v>0.000385</v>
      </c>
      <c r="F62" s="56">
        <v>9E-05</v>
      </c>
      <c r="G62" s="55">
        <v>8.7E-05</v>
      </c>
      <c r="H62" s="56">
        <v>0.000533</v>
      </c>
      <c r="I62" s="56">
        <v>0.00053</v>
      </c>
      <c r="J62" s="56">
        <v>0.000441</v>
      </c>
      <c r="K62" s="55">
        <v>0.001493</v>
      </c>
      <c r="L62" s="56">
        <v>0.002726</v>
      </c>
      <c r="M62" s="56">
        <v>0.00013</v>
      </c>
      <c r="N62" s="56">
        <v>0.000738</v>
      </c>
      <c r="O62" s="56">
        <v>0.001033</v>
      </c>
      <c r="P62" s="56">
        <v>0.00136</v>
      </c>
      <c r="Q62" s="56">
        <v>0.000572</v>
      </c>
      <c r="R62" s="56">
        <v>0.00127</v>
      </c>
      <c r="S62" s="56">
        <v>0.000644</v>
      </c>
      <c r="T62" s="56">
        <v>0.001761</v>
      </c>
      <c r="U62" s="56">
        <v>0.001622</v>
      </c>
      <c r="V62" s="56">
        <v>0.001811</v>
      </c>
      <c r="W62" s="57">
        <v>0.000229</v>
      </c>
      <c r="X62" s="56">
        <v>0.000674</v>
      </c>
      <c r="Y62" s="57">
        <v>0.000873</v>
      </c>
      <c r="Z62" s="56">
        <v>0.000755</v>
      </c>
      <c r="AA62" s="57">
        <v>0.001195</v>
      </c>
      <c r="AB62" s="56">
        <v>0.001411</v>
      </c>
      <c r="AC62" s="57">
        <v>0.002445</v>
      </c>
      <c r="AD62" s="56">
        <v>0.000578</v>
      </c>
      <c r="AE62" s="57">
        <v>0.000556</v>
      </c>
      <c r="AF62" s="56">
        <v>0.000959</v>
      </c>
      <c r="AG62" s="57">
        <v>0.000765</v>
      </c>
      <c r="AH62" s="56">
        <v>0.00177</v>
      </c>
      <c r="AI62" s="57">
        <v>0.001733</v>
      </c>
      <c r="AJ62" s="56">
        <v>0.000523</v>
      </c>
      <c r="AK62" s="57">
        <v>0.000274</v>
      </c>
      <c r="AL62" s="56">
        <v>0.000441</v>
      </c>
      <c r="AM62" s="57">
        <v>0.000329</v>
      </c>
      <c r="AN62" s="56">
        <v>0.000733</v>
      </c>
      <c r="AO62" s="57">
        <v>0.000346</v>
      </c>
      <c r="AP62" s="56">
        <v>0.000106</v>
      </c>
      <c r="AQ62" s="57">
        <v>0.00082</v>
      </c>
      <c r="AR62" s="56">
        <v>0.003107</v>
      </c>
      <c r="AS62" s="57">
        <v>0.003663</v>
      </c>
      <c r="AT62" s="56">
        <v>0.003456</v>
      </c>
      <c r="AU62" s="57">
        <v>0.001058</v>
      </c>
      <c r="AV62" s="56">
        <v>0.001427</v>
      </c>
      <c r="AW62" s="57">
        <v>0.00024</v>
      </c>
      <c r="AX62" s="56">
        <v>0.001115</v>
      </c>
      <c r="AY62" s="57">
        <v>0.000382</v>
      </c>
      <c r="AZ62" s="56">
        <v>0.001378</v>
      </c>
      <c r="BA62" s="57">
        <v>0.000729</v>
      </c>
      <c r="BB62" s="56">
        <v>0.00087</v>
      </c>
      <c r="BC62" s="57">
        <v>0.001022</v>
      </c>
      <c r="BD62" s="56">
        <v>4.8E-05</v>
      </c>
      <c r="BE62" s="57">
        <v>0.38522</v>
      </c>
      <c r="BF62" s="56">
        <v>0.166729</v>
      </c>
      <c r="BG62" s="57">
        <v>0.002853</v>
      </c>
      <c r="BH62" s="56">
        <v>0.005143</v>
      </c>
      <c r="BI62" s="57">
        <v>0.000309</v>
      </c>
      <c r="BJ62" s="56">
        <v>0.000447</v>
      </c>
      <c r="BK62" s="57">
        <v>0.001419</v>
      </c>
      <c r="BL62" s="56">
        <v>0.001236</v>
      </c>
      <c r="BM62" s="57">
        <v>0.000551</v>
      </c>
      <c r="BN62" s="56">
        <v>0.002378</v>
      </c>
      <c r="BO62" s="57">
        <v>0</v>
      </c>
      <c r="BP62" s="56">
        <v>0.000395</v>
      </c>
      <c r="BQ62" s="57">
        <v>0.00122</v>
      </c>
      <c r="BR62" s="56">
        <v>6.7E-05</v>
      </c>
      <c r="BS62" s="57">
        <v>2.3E-05</v>
      </c>
      <c r="BT62" s="56">
        <v>3.9E-05</v>
      </c>
      <c r="BU62" s="57">
        <v>0</v>
      </c>
      <c r="BV62" s="56">
        <v>0.0008</v>
      </c>
      <c r="BW62" s="56">
        <v>0.000168</v>
      </c>
      <c r="BX62" s="56">
        <v>0</v>
      </c>
    </row>
    <row r="63" spans="1:76" ht="12.75">
      <c r="A63" s="48"/>
      <c r="B63" s="141" t="s">
        <v>66</v>
      </c>
      <c r="C63" s="58">
        <v>56</v>
      </c>
      <c r="D63" s="55">
        <v>0.000437</v>
      </c>
      <c r="E63" s="56">
        <v>0.001475</v>
      </c>
      <c r="F63" s="56">
        <v>0.003066</v>
      </c>
      <c r="G63" s="55">
        <v>0.004419</v>
      </c>
      <c r="H63" s="56">
        <v>0.002133</v>
      </c>
      <c r="I63" s="56">
        <v>0</v>
      </c>
      <c r="J63" s="56">
        <v>0.00485</v>
      </c>
      <c r="K63" s="55">
        <v>0.002209</v>
      </c>
      <c r="L63" s="56">
        <v>0.011086</v>
      </c>
      <c r="M63" s="56">
        <v>0.000519</v>
      </c>
      <c r="N63" s="56">
        <v>0</v>
      </c>
      <c r="O63" s="56">
        <v>0.004746</v>
      </c>
      <c r="P63" s="56">
        <v>0.010228</v>
      </c>
      <c r="Q63" s="56">
        <v>0.01941</v>
      </c>
      <c r="R63" s="56">
        <v>0.006916</v>
      </c>
      <c r="S63" s="56">
        <v>0.014316</v>
      </c>
      <c r="T63" s="56">
        <v>0.008573</v>
      </c>
      <c r="U63" s="56">
        <v>0.006058</v>
      </c>
      <c r="V63" s="56">
        <v>0.003841</v>
      </c>
      <c r="W63" s="57">
        <v>0.005087</v>
      </c>
      <c r="X63" s="56">
        <v>0.00219</v>
      </c>
      <c r="Y63" s="57">
        <v>0.003918</v>
      </c>
      <c r="Z63" s="56">
        <v>0.008433</v>
      </c>
      <c r="AA63" s="57">
        <v>0.006173</v>
      </c>
      <c r="AB63" s="56">
        <v>0.003089</v>
      </c>
      <c r="AC63" s="57">
        <v>0.006241</v>
      </c>
      <c r="AD63" s="56">
        <v>0.005458</v>
      </c>
      <c r="AE63" s="57">
        <v>0.004407</v>
      </c>
      <c r="AF63" s="56">
        <v>0.002049</v>
      </c>
      <c r="AG63" s="57">
        <v>0.007324</v>
      </c>
      <c r="AH63" s="56">
        <v>0.005112</v>
      </c>
      <c r="AI63" s="57">
        <v>0.026775</v>
      </c>
      <c r="AJ63" s="56">
        <v>0.002405</v>
      </c>
      <c r="AK63" s="57">
        <v>0.002028</v>
      </c>
      <c r="AL63" s="56">
        <v>0.006731</v>
      </c>
      <c r="AM63" s="57">
        <v>0.000777</v>
      </c>
      <c r="AN63" s="56">
        <v>0.004067</v>
      </c>
      <c r="AO63" s="57">
        <v>0.007659</v>
      </c>
      <c r="AP63" s="56">
        <v>0.007285</v>
      </c>
      <c r="AQ63" s="57">
        <v>0.009295</v>
      </c>
      <c r="AR63" s="56">
        <v>0.034491</v>
      </c>
      <c r="AS63" s="57">
        <v>0.037993</v>
      </c>
      <c r="AT63" s="56">
        <v>0.07686</v>
      </c>
      <c r="AU63" s="57">
        <v>0.050473</v>
      </c>
      <c r="AV63" s="56">
        <v>0.025457</v>
      </c>
      <c r="AW63" s="57">
        <v>0.001727</v>
      </c>
      <c r="AX63" s="56">
        <v>0.006196</v>
      </c>
      <c r="AY63" s="57">
        <v>0.001584</v>
      </c>
      <c r="AZ63" s="56">
        <v>1.7E-05</v>
      </c>
      <c r="BA63" s="57">
        <v>0.017075</v>
      </c>
      <c r="BB63" s="56">
        <v>0.011824</v>
      </c>
      <c r="BC63" s="57">
        <v>0.015975</v>
      </c>
      <c r="BD63" s="56">
        <v>0.020372</v>
      </c>
      <c r="BE63" s="57">
        <v>0.019568</v>
      </c>
      <c r="BF63" s="56">
        <v>0.028603</v>
      </c>
      <c r="BG63" s="57">
        <v>0.008571</v>
      </c>
      <c r="BH63" s="56">
        <v>0.068256</v>
      </c>
      <c r="BI63" s="57">
        <v>0.026812</v>
      </c>
      <c r="BJ63" s="56">
        <v>0.014031</v>
      </c>
      <c r="BK63" s="57">
        <v>0.027458</v>
      </c>
      <c r="BL63" s="56">
        <v>0.035809</v>
      </c>
      <c r="BM63" s="57">
        <v>0.034996</v>
      </c>
      <c r="BN63" s="56">
        <v>0.000321</v>
      </c>
      <c r="BO63" s="57">
        <v>0</v>
      </c>
      <c r="BP63" s="56">
        <v>0.026747</v>
      </c>
      <c r="BQ63" s="57">
        <v>0.060959</v>
      </c>
      <c r="BR63" s="56">
        <v>0.006198</v>
      </c>
      <c r="BS63" s="57">
        <v>0.001252</v>
      </c>
      <c r="BT63" s="56">
        <v>0.000985</v>
      </c>
      <c r="BU63" s="57">
        <v>5.4E-05</v>
      </c>
      <c r="BV63" s="56">
        <v>0.0008</v>
      </c>
      <c r="BW63" s="56">
        <v>0.002938</v>
      </c>
      <c r="BX63" s="56">
        <v>0</v>
      </c>
    </row>
    <row r="64" spans="1:76" ht="12.75">
      <c r="A64" s="48"/>
      <c r="B64" s="141" t="s">
        <v>67</v>
      </c>
      <c r="C64" s="58">
        <v>57</v>
      </c>
      <c r="D64" s="55">
        <v>0.000338</v>
      </c>
      <c r="E64" s="56">
        <v>0.00077</v>
      </c>
      <c r="F64" s="56">
        <v>0.004057</v>
      </c>
      <c r="G64" s="55">
        <v>0.012564</v>
      </c>
      <c r="H64" s="56">
        <v>0.087467</v>
      </c>
      <c r="I64" s="56">
        <v>0.010599</v>
      </c>
      <c r="J64" s="56">
        <v>0.014949</v>
      </c>
      <c r="K64" s="55">
        <v>0.00219</v>
      </c>
      <c r="L64" s="56">
        <v>0.004002</v>
      </c>
      <c r="M64" s="56">
        <v>0.001815</v>
      </c>
      <c r="N64" s="56">
        <v>0.008114</v>
      </c>
      <c r="O64" s="56">
        <v>0.000498</v>
      </c>
      <c r="P64" s="56">
        <v>0.002033</v>
      </c>
      <c r="Q64" s="56">
        <v>0.002887</v>
      </c>
      <c r="R64" s="56">
        <v>0.003961</v>
      </c>
      <c r="S64" s="56">
        <v>0.010093</v>
      </c>
      <c r="T64" s="56">
        <v>0.002914</v>
      </c>
      <c r="U64" s="56">
        <v>0.001848</v>
      </c>
      <c r="V64" s="56">
        <v>0.000812</v>
      </c>
      <c r="W64" s="57">
        <v>0.001627</v>
      </c>
      <c r="X64" s="56">
        <v>0.002229</v>
      </c>
      <c r="Y64" s="57">
        <v>0.000303</v>
      </c>
      <c r="Z64" s="56">
        <v>0.000526</v>
      </c>
      <c r="AA64" s="57">
        <v>0.00174</v>
      </c>
      <c r="AB64" s="56">
        <v>0.022465</v>
      </c>
      <c r="AC64" s="57">
        <v>0.001825</v>
      </c>
      <c r="AD64" s="56">
        <v>0.00231</v>
      </c>
      <c r="AE64" s="57">
        <v>0.011986</v>
      </c>
      <c r="AF64" s="56">
        <v>0.001502</v>
      </c>
      <c r="AG64" s="57">
        <v>0.001732</v>
      </c>
      <c r="AH64" s="56">
        <v>0.004043</v>
      </c>
      <c r="AI64" s="57">
        <v>0.00384</v>
      </c>
      <c r="AJ64" s="56">
        <v>0.00308</v>
      </c>
      <c r="AK64" s="57">
        <v>0.001572</v>
      </c>
      <c r="AL64" s="56">
        <v>0.001323</v>
      </c>
      <c r="AM64" s="57">
        <v>0.001447</v>
      </c>
      <c r="AN64" s="56">
        <v>0.005049</v>
      </c>
      <c r="AO64" s="57">
        <v>0.001597</v>
      </c>
      <c r="AP64" s="56">
        <v>0.001061</v>
      </c>
      <c r="AQ64" s="57">
        <v>0.014507</v>
      </c>
      <c r="AR64" s="56">
        <v>0.000969</v>
      </c>
      <c r="AS64" s="57">
        <v>0.002689</v>
      </c>
      <c r="AT64" s="56">
        <v>0.004042</v>
      </c>
      <c r="AU64" s="57">
        <v>0.0029</v>
      </c>
      <c r="AV64" s="56">
        <v>0.001443</v>
      </c>
      <c r="AW64" s="57">
        <v>0.006813</v>
      </c>
      <c r="AX64" s="56">
        <v>0.012455</v>
      </c>
      <c r="AY64" s="57">
        <v>0.000601</v>
      </c>
      <c r="AZ64" s="56">
        <v>0.009424</v>
      </c>
      <c r="BA64" s="57">
        <v>0.014889</v>
      </c>
      <c r="BB64" s="56">
        <v>0.002065</v>
      </c>
      <c r="BC64" s="57">
        <v>0.004347</v>
      </c>
      <c r="BD64" s="56">
        <v>0.000381</v>
      </c>
      <c r="BE64" s="57">
        <v>0</v>
      </c>
      <c r="BF64" s="56">
        <v>0.001651</v>
      </c>
      <c r="BG64" s="57">
        <v>0.000584</v>
      </c>
      <c r="BH64" s="56">
        <v>0.030136</v>
      </c>
      <c r="BI64" s="57">
        <v>0.009295</v>
      </c>
      <c r="BJ64" s="56">
        <v>0.001985</v>
      </c>
      <c r="BK64" s="57">
        <v>0.003373</v>
      </c>
      <c r="BL64" s="56">
        <v>0.000892</v>
      </c>
      <c r="BM64" s="57">
        <v>0.00193</v>
      </c>
      <c r="BN64" s="56">
        <v>0.003126</v>
      </c>
      <c r="BO64" s="57">
        <v>0.002844</v>
      </c>
      <c r="BP64" s="56">
        <v>0.008335</v>
      </c>
      <c r="BQ64" s="57">
        <v>0.004127</v>
      </c>
      <c r="BR64" s="56">
        <v>0.000459</v>
      </c>
      <c r="BS64" s="57">
        <v>0.000285</v>
      </c>
      <c r="BT64" s="56">
        <v>0.000495</v>
      </c>
      <c r="BU64" s="57">
        <v>0.000321</v>
      </c>
      <c r="BV64" s="56">
        <v>0.004479</v>
      </c>
      <c r="BW64" s="56">
        <v>0.004548</v>
      </c>
      <c r="BX64" s="56">
        <v>0</v>
      </c>
    </row>
    <row r="65" spans="1:76" ht="12.75">
      <c r="A65" s="48"/>
      <c r="B65" s="141" t="s">
        <v>68</v>
      </c>
      <c r="C65" s="58">
        <v>58</v>
      </c>
      <c r="D65" s="55">
        <v>0.000409</v>
      </c>
      <c r="E65" s="56">
        <v>6.4E-05</v>
      </c>
      <c r="F65" s="56">
        <v>0.000631</v>
      </c>
      <c r="G65" s="55">
        <v>0.000433</v>
      </c>
      <c r="H65" s="56">
        <v>0.000533</v>
      </c>
      <c r="I65" s="56">
        <v>0</v>
      </c>
      <c r="J65" s="56">
        <v>0.000361</v>
      </c>
      <c r="K65" s="55">
        <v>0.001253</v>
      </c>
      <c r="L65" s="56">
        <v>0.002547</v>
      </c>
      <c r="M65" s="56">
        <v>0.001763</v>
      </c>
      <c r="N65" s="56">
        <v>0.002833</v>
      </c>
      <c r="O65" s="56">
        <v>0.002252</v>
      </c>
      <c r="P65" s="56">
        <v>0.001328</v>
      </c>
      <c r="Q65" s="56">
        <v>0.000929</v>
      </c>
      <c r="R65" s="56">
        <v>0.002971</v>
      </c>
      <c r="S65" s="56">
        <v>0.000286</v>
      </c>
      <c r="T65" s="56">
        <v>0.000189</v>
      </c>
      <c r="U65" s="56">
        <v>0.00248</v>
      </c>
      <c r="V65" s="56">
        <v>0.001764</v>
      </c>
      <c r="W65" s="57">
        <v>0.001272</v>
      </c>
      <c r="X65" s="56">
        <v>0.00105</v>
      </c>
      <c r="Y65" s="57">
        <v>0.001558</v>
      </c>
      <c r="Z65" s="56">
        <v>0.000816</v>
      </c>
      <c r="AA65" s="57">
        <v>0</v>
      </c>
      <c r="AB65" s="56">
        <v>0.004463</v>
      </c>
      <c r="AC65" s="57">
        <v>0.004234</v>
      </c>
      <c r="AD65" s="56">
        <v>0.001714</v>
      </c>
      <c r="AE65" s="57">
        <v>0.001019</v>
      </c>
      <c r="AF65" s="56">
        <v>0.001317</v>
      </c>
      <c r="AG65" s="57">
        <v>0.000587</v>
      </c>
      <c r="AH65" s="56">
        <v>0.002457</v>
      </c>
      <c r="AI65" s="57">
        <v>0.013094</v>
      </c>
      <c r="AJ65" s="56">
        <v>0.001114</v>
      </c>
      <c r="AK65" s="57">
        <v>0.001261</v>
      </c>
      <c r="AL65" s="56">
        <v>0.002998</v>
      </c>
      <c r="AM65" s="57">
        <v>0.001023</v>
      </c>
      <c r="AN65" s="56">
        <v>0.001411</v>
      </c>
      <c r="AO65" s="57">
        <v>0.000542</v>
      </c>
      <c r="AP65" s="56">
        <v>0.001485</v>
      </c>
      <c r="AQ65" s="57">
        <v>0.000505</v>
      </c>
      <c r="AR65" s="56">
        <v>0.001309</v>
      </c>
      <c r="AS65" s="57">
        <v>0.001649</v>
      </c>
      <c r="AT65" s="56">
        <v>0.00042</v>
      </c>
      <c r="AU65" s="57">
        <v>0.001333</v>
      </c>
      <c r="AV65" s="56">
        <v>0.000212</v>
      </c>
      <c r="AW65" s="57">
        <v>0.006957</v>
      </c>
      <c r="AX65" s="56">
        <v>0.000537</v>
      </c>
      <c r="AY65" s="57">
        <v>0.001529</v>
      </c>
      <c r="AZ65" s="56">
        <v>0.001723</v>
      </c>
      <c r="BA65" s="57">
        <v>0.003207</v>
      </c>
      <c r="BB65" s="56">
        <v>0.006074</v>
      </c>
      <c r="BC65" s="57">
        <v>0.019305</v>
      </c>
      <c r="BD65" s="56">
        <v>0.010382</v>
      </c>
      <c r="BE65" s="57">
        <v>0.00229</v>
      </c>
      <c r="BF65" s="56">
        <v>0.006623</v>
      </c>
      <c r="BG65" s="57">
        <v>0.000277</v>
      </c>
      <c r="BH65" s="56">
        <v>0.002028</v>
      </c>
      <c r="BI65" s="57">
        <v>0.119371</v>
      </c>
      <c r="BJ65" s="56">
        <v>0.013221</v>
      </c>
      <c r="BK65" s="57">
        <v>0.005979</v>
      </c>
      <c r="BL65" s="56">
        <v>0.003281</v>
      </c>
      <c r="BM65" s="57">
        <v>0.002864</v>
      </c>
      <c r="BN65" s="56">
        <v>0.000508</v>
      </c>
      <c r="BO65" s="57">
        <v>0.001896</v>
      </c>
      <c r="BP65" s="56">
        <v>0.000917</v>
      </c>
      <c r="BQ65" s="57">
        <v>0.00131</v>
      </c>
      <c r="BR65" s="56">
        <v>0.005146</v>
      </c>
      <c r="BS65" s="57">
        <v>0.000594</v>
      </c>
      <c r="BT65" s="56">
        <v>0.003321</v>
      </c>
      <c r="BU65" s="57">
        <v>0.000321</v>
      </c>
      <c r="BV65" s="56">
        <v>0.003626</v>
      </c>
      <c r="BW65" s="56">
        <v>0.001572</v>
      </c>
      <c r="BX65" s="56">
        <v>0</v>
      </c>
    </row>
    <row r="66" spans="1:76" ht="12.75">
      <c r="A66" s="48"/>
      <c r="B66" s="141" t="s">
        <v>69</v>
      </c>
      <c r="C66" s="58">
        <v>59</v>
      </c>
      <c r="D66" s="55">
        <v>8.8E-05</v>
      </c>
      <c r="E66" s="56">
        <v>0.000513</v>
      </c>
      <c r="F66" s="56">
        <v>0.001803</v>
      </c>
      <c r="G66" s="55">
        <v>0.00052</v>
      </c>
      <c r="H66" s="56">
        <v>0.003733</v>
      </c>
      <c r="I66" s="56">
        <v>0.00318</v>
      </c>
      <c r="J66" s="56">
        <v>0.001443</v>
      </c>
      <c r="K66" s="55">
        <v>0.002524</v>
      </c>
      <c r="L66" s="56">
        <v>0.00097</v>
      </c>
      <c r="M66" s="56">
        <v>0.000804</v>
      </c>
      <c r="N66" s="56">
        <v>0.00059</v>
      </c>
      <c r="O66" s="56">
        <v>0.000989</v>
      </c>
      <c r="P66" s="56">
        <v>0.002065</v>
      </c>
      <c r="Q66" s="56">
        <v>0.001209</v>
      </c>
      <c r="R66" s="56">
        <v>0.000466</v>
      </c>
      <c r="S66" s="56">
        <v>0.008948</v>
      </c>
      <c r="T66" s="56">
        <v>0.002442</v>
      </c>
      <c r="U66" s="56">
        <v>0.000692</v>
      </c>
      <c r="V66" s="56">
        <v>0.000562</v>
      </c>
      <c r="W66" s="57">
        <v>0.000126</v>
      </c>
      <c r="X66" s="56">
        <v>0.001823</v>
      </c>
      <c r="Y66" s="57">
        <v>0.000108</v>
      </c>
      <c r="Z66" s="56">
        <v>0.007333</v>
      </c>
      <c r="AA66" s="57">
        <v>0.003851</v>
      </c>
      <c r="AB66" s="56">
        <v>0.000305</v>
      </c>
      <c r="AC66" s="57">
        <v>0.004051</v>
      </c>
      <c r="AD66" s="56">
        <v>0.002683</v>
      </c>
      <c r="AE66" s="57">
        <v>0.000505</v>
      </c>
      <c r="AF66" s="56">
        <v>0.001535</v>
      </c>
      <c r="AG66" s="57">
        <v>0.001334</v>
      </c>
      <c r="AH66" s="56">
        <v>0.006629</v>
      </c>
      <c r="AI66" s="57">
        <v>0.010614</v>
      </c>
      <c r="AJ66" s="56">
        <v>0.007341</v>
      </c>
      <c r="AK66" s="57">
        <v>0.041062</v>
      </c>
      <c r="AL66" s="56">
        <v>0.018546</v>
      </c>
      <c r="AM66" s="57">
        <v>0.005876</v>
      </c>
      <c r="AN66" s="56">
        <v>0.025825</v>
      </c>
      <c r="AO66" s="57">
        <v>0.000964</v>
      </c>
      <c r="AP66" s="56">
        <v>3.5E-05</v>
      </c>
      <c r="AQ66" s="57">
        <v>0.000196</v>
      </c>
      <c r="AR66" s="56">
        <v>0</v>
      </c>
      <c r="AS66" s="57">
        <v>2.3E-05</v>
      </c>
      <c r="AT66" s="56">
        <v>1E-05</v>
      </c>
      <c r="AU66" s="57">
        <v>0</v>
      </c>
      <c r="AV66" s="56">
        <v>2E-06</v>
      </c>
      <c r="AW66" s="57">
        <v>0.000144</v>
      </c>
      <c r="AX66" s="56">
        <v>0.000157</v>
      </c>
      <c r="AY66" s="57">
        <v>0.000765</v>
      </c>
      <c r="AZ66" s="56">
        <v>0.00081</v>
      </c>
      <c r="BA66" s="57">
        <v>0.000231</v>
      </c>
      <c r="BB66" s="56">
        <v>5.1E-05</v>
      </c>
      <c r="BC66" s="57">
        <v>0.010055</v>
      </c>
      <c r="BD66" s="56">
        <v>0.000218</v>
      </c>
      <c r="BE66" s="57">
        <v>0.00016</v>
      </c>
      <c r="BF66" s="56">
        <v>0.000167</v>
      </c>
      <c r="BG66" s="57">
        <v>0</v>
      </c>
      <c r="BH66" s="56">
        <v>7.2E-05</v>
      </c>
      <c r="BI66" s="57">
        <v>0.007892</v>
      </c>
      <c r="BJ66" s="56">
        <v>0.006708</v>
      </c>
      <c r="BK66" s="57">
        <v>0.002212</v>
      </c>
      <c r="BL66" s="56">
        <v>0.000641</v>
      </c>
      <c r="BM66" s="57">
        <v>0.000729</v>
      </c>
      <c r="BN66" s="56">
        <v>0.000347</v>
      </c>
      <c r="BO66" s="57">
        <v>0</v>
      </c>
      <c r="BP66" s="56">
        <v>0.000142</v>
      </c>
      <c r="BQ66" s="57">
        <v>7.2E-05</v>
      </c>
      <c r="BR66" s="56">
        <v>0.002039</v>
      </c>
      <c r="BS66" s="57">
        <v>0.000764</v>
      </c>
      <c r="BT66" s="56">
        <v>0.00062</v>
      </c>
      <c r="BU66" s="57">
        <v>0.000161</v>
      </c>
      <c r="BV66" s="56">
        <v>5.3E-05</v>
      </c>
      <c r="BW66" s="56">
        <v>0.000711</v>
      </c>
      <c r="BX66" s="56">
        <v>0</v>
      </c>
    </row>
    <row r="67" spans="1:76" ht="12.75">
      <c r="A67" s="48"/>
      <c r="B67" s="141" t="s">
        <v>70</v>
      </c>
      <c r="C67" s="58">
        <v>60</v>
      </c>
      <c r="D67" s="55">
        <v>0.003123</v>
      </c>
      <c r="E67" s="56">
        <v>0.005003</v>
      </c>
      <c r="F67" s="56">
        <v>0.013885</v>
      </c>
      <c r="G67" s="55">
        <v>0.023828</v>
      </c>
      <c r="H67" s="56">
        <v>0.074133</v>
      </c>
      <c r="I67" s="56">
        <v>0.053524</v>
      </c>
      <c r="J67" s="56">
        <v>0.049657</v>
      </c>
      <c r="K67" s="55">
        <v>0.023656</v>
      </c>
      <c r="L67" s="56">
        <v>0.034533</v>
      </c>
      <c r="M67" s="56">
        <v>0.016154</v>
      </c>
      <c r="N67" s="56">
        <v>0.093031</v>
      </c>
      <c r="O67" s="56">
        <v>0.03649</v>
      </c>
      <c r="P67" s="56">
        <v>0.059109</v>
      </c>
      <c r="Q67" s="56">
        <v>0.039144</v>
      </c>
      <c r="R67" s="56">
        <v>0.031395</v>
      </c>
      <c r="S67" s="56">
        <v>0.034216</v>
      </c>
      <c r="T67" s="56">
        <v>0.035614</v>
      </c>
      <c r="U67" s="56">
        <v>0.039816</v>
      </c>
      <c r="V67" s="56">
        <v>0.040716</v>
      </c>
      <c r="W67" s="57">
        <v>0.020968</v>
      </c>
      <c r="X67" s="56">
        <v>0.047289</v>
      </c>
      <c r="Y67" s="57">
        <v>0.055036</v>
      </c>
      <c r="Z67" s="56">
        <v>0.029972</v>
      </c>
      <c r="AA67" s="57">
        <v>0.053207</v>
      </c>
      <c r="AB67" s="56">
        <v>0.055649</v>
      </c>
      <c r="AC67" s="57">
        <v>0.067669</v>
      </c>
      <c r="AD67" s="56">
        <v>0.090633</v>
      </c>
      <c r="AE67" s="57">
        <v>0.042702</v>
      </c>
      <c r="AF67" s="56">
        <v>0.034247</v>
      </c>
      <c r="AG67" s="57">
        <v>0.039429</v>
      </c>
      <c r="AH67" s="56">
        <v>0.04497</v>
      </c>
      <c r="AI67" s="57">
        <v>0.059978</v>
      </c>
      <c r="AJ67" s="56">
        <v>0.038906</v>
      </c>
      <c r="AK67" s="57">
        <v>0.061091</v>
      </c>
      <c r="AL67" s="56">
        <v>0.05655</v>
      </c>
      <c r="AM67" s="57">
        <v>0.011806</v>
      </c>
      <c r="AN67" s="56">
        <v>0.038773</v>
      </c>
      <c r="AO67" s="57">
        <v>0.029327</v>
      </c>
      <c r="AP67" s="56">
        <v>0.00587</v>
      </c>
      <c r="AQ67" s="57">
        <v>0.007738</v>
      </c>
      <c r="AR67" s="56">
        <v>0.073385</v>
      </c>
      <c r="AS67" s="57">
        <v>0.081696</v>
      </c>
      <c r="AT67" s="56">
        <v>0.061328</v>
      </c>
      <c r="AU67" s="57">
        <v>0.022696</v>
      </c>
      <c r="AV67" s="56">
        <v>0.013537</v>
      </c>
      <c r="AW67" s="57">
        <v>0.032674</v>
      </c>
      <c r="AX67" s="56">
        <v>0.026499</v>
      </c>
      <c r="AY67" s="57">
        <v>0.042764</v>
      </c>
      <c r="AZ67" s="56">
        <v>0.035732</v>
      </c>
      <c r="BA67" s="57">
        <v>0.025479</v>
      </c>
      <c r="BB67" s="56">
        <v>0.023153</v>
      </c>
      <c r="BC67" s="57">
        <v>0.084369</v>
      </c>
      <c r="BD67" s="56">
        <v>0.031865</v>
      </c>
      <c r="BE67" s="57">
        <v>0.058767</v>
      </c>
      <c r="BF67" s="56">
        <v>0.043281</v>
      </c>
      <c r="BG67" s="57">
        <v>0.046916</v>
      </c>
      <c r="BH67" s="56">
        <v>0.031744</v>
      </c>
      <c r="BI67" s="57">
        <v>0.044742</v>
      </c>
      <c r="BJ67" s="56">
        <v>0.07052</v>
      </c>
      <c r="BK67" s="57">
        <v>0.041797</v>
      </c>
      <c r="BL67" s="56">
        <v>0.019405</v>
      </c>
      <c r="BM67" s="57">
        <v>0.03771</v>
      </c>
      <c r="BN67" s="56">
        <v>0.054049</v>
      </c>
      <c r="BO67" s="57">
        <v>0.097416</v>
      </c>
      <c r="BP67" s="56">
        <v>0.025566</v>
      </c>
      <c r="BQ67" s="57">
        <v>0.051071</v>
      </c>
      <c r="BR67" s="56">
        <v>0.047373</v>
      </c>
      <c r="BS67" s="57">
        <v>0.014505</v>
      </c>
      <c r="BT67" s="56">
        <v>0.038703</v>
      </c>
      <c r="BU67" s="57">
        <v>0.029459</v>
      </c>
      <c r="BV67" s="56">
        <v>0.128705</v>
      </c>
      <c r="BW67" s="56">
        <v>0.071844</v>
      </c>
      <c r="BX67" s="56">
        <v>0</v>
      </c>
    </row>
    <row r="68" spans="1:76" ht="12.75">
      <c r="A68" s="48"/>
      <c r="B68" s="141" t="s">
        <v>71</v>
      </c>
      <c r="C68" s="58">
        <v>61</v>
      </c>
      <c r="D68" s="55">
        <v>0.000977</v>
      </c>
      <c r="E68" s="56">
        <v>0.000834</v>
      </c>
      <c r="F68" s="56">
        <v>0.001939</v>
      </c>
      <c r="G68" s="55">
        <v>0.001213</v>
      </c>
      <c r="H68" s="56">
        <v>0.014933</v>
      </c>
      <c r="I68" s="56">
        <v>0.00371</v>
      </c>
      <c r="J68" s="56">
        <v>0.000721</v>
      </c>
      <c r="K68" s="55">
        <v>0.001903</v>
      </c>
      <c r="L68" s="56">
        <v>0.001633</v>
      </c>
      <c r="M68" s="56">
        <v>0.001271</v>
      </c>
      <c r="N68" s="56">
        <v>0.002951</v>
      </c>
      <c r="O68" s="56">
        <v>0.000319</v>
      </c>
      <c r="P68" s="56">
        <v>0.001152</v>
      </c>
      <c r="Q68" s="56">
        <v>0.001807</v>
      </c>
      <c r="R68" s="56">
        <v>0.001921</v>
      </c>
      <c r="S68" s="56">
        <v>0.004653</v>
      </c>
      <c r="T68" s="56">
        <v>0.002536</v>
      </c>
      <c r="U68" s="56">
        <v>0.002933</v>
      </c>
      <c r="V68" s="56">
        <v>0.001561</v>
      </c>
      <c r="W68" s="57">
        <v>0.001478</v>
      </c>
      <c r="X68" s="56">
        <v>0.000822</v>
      </c>
      <c r="Y68" s="57">
        <v>0.00254</v>
      </c>
      <c r="Z68" s="56">
        <v>0.00271</v>
      </c>
      <c r="AA68" s="57">
        <v>0.002217</v>
      </c>
      <c r="AB68" s="56">
        <v>0.001793</v>
      </c>
      <c r="AC68" s="57">
        <v>0.000912</v>
      </c>
      <c r="AD68" s="56">
        <v>0.000428</v>
      </c>
      <c r="AE68" s="57">
        <v>0.00244</v>
      </c>
      <c r="AF68" s="56">
        <v>0.005463</v>
      </c>
      <c r="AG68" s="57">
        <v>0.001401</v>
      </c>
      <c r="AH68" s="56">
        <v>0.000855</v>
      </c>
      <c r="AI68" s="57">
        <v>0.002747</v>
      </c>
      <c r="AJ68" s="56">
        <v>0.000835</v>
      </c>
      <c r="AK68" s="57">
        <v>0.001955</v>
      </c>
      <c r="AL68" s="56">
        <v>0.000235</v>
      </c>
      <c r="AM68" s="57">
        <v>0.001192</v>
      </c>
      <c r="AN68" s="56">
        <v>0.001978</v>
      </c>
      <c r="AO68" s="57">
        <v>0.000648</v>
      </c>
      <c r="AP68" s="56">
        <v>0.000601</v>
      </c>
      <c r="AQ68" s="57">
        <v>0.000311</v>
      </c>
      <c r="AR68" s="56">
        <v>0.001681</v>
      </c>
      <c r="AS68" s="57">
        <v>0.001758</v>
      </c>
      <c r="AT68" s="56">
        <v>0.002067</v>
      </c>
      <c r="AU68" s="57">
        <v>0.001203</v>
      </c>
      <c r="AV68" s="56">
        <v>0.001017</v>
      </c>
      <c r="AW68" s="57">
        <v>0.001487</v>
      </c>
      <c r="AX68" s="56">
        <v>0.001126</v>
      </c>
      <c r="AY68" s="57">
        <v>0.000655</v>
      </c>
      <c r="AZ68" s="56">
        <v>0.001258</v>
      </c>
      <c r="BA68" s="57">
        <v>0.000412</v>
      </c>
      <c r="BB68" s="56">
        <v>0.000409</v>
      </c>
      <c r="BC68" s="57">
        <v>0.001696</v>
      </c>
      <c r="BD68" s="56">
        <v>0.00121</v>
      </c>
      <c r="BE68" s="57">
        <v>0.000865</v>
      </c>
      <c r="BF68" s="56">
        <v>0.000763</v>
      </c>
      <c r="BG68" s="57">
        <v>0.000368</v>
      </c>
      <c r="BH68" s="56">
        <v>0.000811</v>
      </c>
      <c r="BI68" s="57">
        <v>0.000536</v>
      </c>
      <c r="BJ68" s="56">
        <v>0.004808</v>
      </c>
      <c r="BK68" s="57">
        <v>0.00228</v>
      </c>
      <c r="BL68" s="56">
        <v>0.005037</v>
      </c>
      <c r="BM68" s="57">
        <v>0.001563</v>
      </c>
      <c r="BN68" s="56">
        <v>0.000908</v>
      </c>
      <c r="BO68" s="57">
        <v>0.003318</v>
      </c>
      <c r="BP68" s="56">
        <v>0.000258</v>
      </c>
      <c r="BQ68" s="57">
        <v>0.001364</v>
      </c>
      <c r="BR68" s="56">
        <v>0.000728</v>
      </c>
      <c r="BS68" s="57">
        <v>0.00046</v>
      </c>
      <c r="BT68" s="56">
        <v>0.000707</v>
      </c>
      <c r="BU68" s="57">
        <v>0.000321</v>
      </c>
      <c r="BV68" s="56">
        <v>0.002826</v>
      </c>
      <c r="BW68" s="56">
        <v>0.000749</v>
      </c>
      <c r="BX68" s="56">
        <v>0</v>
      </c>
    </row>
    <row r="69" spans="1:76" ht="12.75">
      <c r="A69" s="48"/>
      <c r="B69" s="141" t="s">
        <v>72</v>
      </c>
      <c r="C69" s="58">
        <v>62</v>
      </c>
      <c r="D69" s="55">
        <v>0.00549</v>
      </c>
      <c r="E69" s="56">
        <v>0.003143</v>
      </c>
      <c r="F69" s="56">
        <v>0.003066</v>
      </c>
      <c r="G69" s="55">
        <v>0.001646</v>
      </c>
      <c r="H69" s="56">
        <v>0.002133</v>
      </c>
      <c r="I69" s="56">
        <v>0.00159</v>
      </c>
      <c r="J69" s="56">
        <v>0.001563</v>
      </c>
      <c r="K69" s="55">
        <v>0.000612</v>
      </c>
      <c r="L69" s="56">
        <v>0.000837</v>
      </c>
      <c r="M69" s="56">
        <v>0.000493</v>
      </c>
      <c r="N69" s="56">
        <v>0.001062</v>
      </c>
      <c r="O69" s="56">
        <v>0.00296</v>
      </c>
      <c r="P69" s="56">
        <v>0.000736</v>
      </c>
      <c r="Q69" s="56">
        <v>0.000987</v>
      </c>
      <c r="R69" s="56">
        <v>0.001236</v>
      </c>
      <c r="S69" s="56">
        <v>0.000644</v>
      </c>
      <c r="T69" s="56">
        <v>0.001928</v>
      </c>
      <c r="U69" s="56">
        <v>2.4E-05</v>
      </c>
      <c r="V69" s="56">
        <v>0</v>
      </c>
      <c r="W69" s="57">
        <v>0.001581</v>
      </c>
      <c r="X69" s="56">
        <v>1E-05</v>
      </c>
      <c r="Y69" s="57">
        <v>0.000729</v>
      </c>
      <c r="Z69" s="56">
        <v>0.001271</v>
      </c>
      <c r="AA69" s="57">
        <v>0.001203</v>
      </c>
      <c r="AB69" s="56">
        <v>0.001755</v>
      </c>
      <c r="AC69" s="57">
        <v>0.003212</v>
      </c>
      <c r="AD69" s="56">
        <v>0</v>
      </c>
      <c r="AE69" s="57">
        <v>0.000309</v>
      </c>
      <c r="AF69" s="56">
        <v>0.000231</v>
      </c>
      <c r="AG69" s="57">
        <v>2.2E-05</v>
      </c>
      <c r="AH69" s="56">
        <v>0.000691</v>
      </c>
      <c r="AI69" s="57">
        <v>2.7E-05</v>
      </c>
      <c r="AJ69" s="56">
        <v>0.000641</v>
      </c>
      <c r="AK69" s="57">
        <v>0</v>
      </c>
      <c r="AL69" s="56">
        <v>0.000852</v>
      </c>
      <c r="AM69" s="57">
        <v>0.000941</v>
      </c>
      <c r="AN69" s="56">
        <v>0.001148</v>
      </c>
      <c r="AO69" s="57">
        <v>0.001115</v>
      </c>
      <c r="AP69" s="56">
        <v>0.000248</v>
      </c>
      <c r="AQ69" s="57">
        <v>1E-06</v>
      </c>
      <c r="AR69" s="56">
        <v>0.002516</v>
      </c>
      <c r="AS69" s="57">
        <v>0.006524</v>
      </c>
      <c r="AT69" s="56">
        <v>0.003108</v>
      </c>
      <c r="AU69" s="57">
        <v>0.005097</v>
      </c>
      <c r="AV69" s="56">
        <v>0.001292</v>
      </c>
      <c r="AW69" s="57">
        <v>0.001583</v>
      </c>
      <c r="AX69" s="56">
        <v>0.001356</v>
      </c>
      <c r="AY69" s="57">
        <v>0.00071</v>
      </c>
      <c r="AZ69" s="56">
        <v>0</v>
      </c>
      <c r="BA69" s="57">
        <v>0.000216</v>
      </c>
      <c r="BB69" s="56">
        <v>8.5E-05</v>
      </c>
      <c r="BC69" s="57">
        <v>0.004978</v>
      </c>
      <c r="BD69" s="56">
        <v>0.000674</v>
      </c>
      <c r="BE69" s="57">
        <v>0.000272</v>
      </c>
      <c r="BF69" s="56">
        <v>0.001097</v>
      </c>
      <c r="BG69" s="57">
        <v>0.000409</v>
      </c>
      <c r="BH69" s="56">
        <v>0.000956</v>
      </c>
      <c r="BI69" s="57">
        <v>0.00098</v>
      </c>
      <c r="BJ69" s="56">
        <v>0.004165</v>
      </c>
      <c r="BK69" s="57">
        <v>0.005794</v>
      </c>
      <c r="BL69" s="56">
        <v>0.001794</v>
      </c>
      <c r="BM69" s="57">
        <v>0.071327</v>
      </c>
      <c r="BN69" s="56">
        <v>0.002592</v>
      </c>
      <c r="BO69" s="57">
        <v>0.001896</v>
      </c>
      <c r="BP69" s="56">
        <v>0.001986</v>
      </c>
      <c r="BQ69" s="57">
        <v>0.001184</v>
      </c>
      <c r="BR69" s="56">
        <v>0.000989</v>
      </c>
      <c r="BS69" s="57">
        <v>0.000534</v>
      </c>
      <c r="BT69" s="56">
        <v>0.016965</v>
      </c>
      <c r="BU69" s="57">
        <v>0.004178</v>
      </c>
      <c r="BV69" s="56">
        <v>0.003199</v>
      </c>
      <c r="BW69" s="56">
        <v>0.002059</v>
      </c>
      <c r="BX69" s="56">
        <v>0</v>
      </c>
    </row>
    <row r="70" spans="1:76" ht="12.75">
      <c r="A70" s="48"/>
      <c r="B70" s="141" t="s">
        <v>73</v>
      </c>
      <c r="C70" s="58">
        <v>63</v>
      </c>
      <c r="D70" s="55">
        <v>0.001388</v>
      </c>
      <c r="E70" s="56">
        <v>0.000128</v>
      </c>
      <c r="F70" s="56">
        <v>0.000902</v>
      </c>
      <c r="G70" s="55">
        <v>0.000433</v>
      </c>
      <c r="H70" s="56">
        <v>0</v>
      </c>
      <c r="I70" s="56">
        <v>0.00053</v>
      </c>
      <c r="J70" s="56">
        <v>0.001523</v>
      </c>
      <c r="K70" s="55">
        <v>0.000857</v>
      </c>
      <c r="L70" s="56">
        <v>0.000582</v>
      </c>
      <c r="M70" s="56">
        <v>0.000104</v>
      </c>
      <c r="N70" s="56">
        <v>0.002596</v>
      </c>
      <c r="O70" s="56">
        <v>0.000549</v>
      </c>
      <c r="P70" s="56">
        <v>0.001425</v>
      </c>
      <c r="Q70" s="56">
        <v>0.000842</v>
      </c>
      <c r="R70" s="56">
        <v>0.002446</v>
      </c>
      <c r="S70" s="56">
        <v>0.000787</v>
      </c>
      <c r="T70" s="56">
        <v>0.002002</v>
      </c>
      <c r="U70" s="56">
        <v>0.000692</v>
      </c>
      <c r="V70" s="56">
        <v>0.000593</v>
      </c>
      <c r="W70" s="57">
        <v>0.00063</v>
      </c>
      <c r="X70" s="56">
        <v>0.00111</v>
      </c>
      <c r="Y70" s="57">
        <v>0.000245</v>
      </c>
      <c r="Z70" s="56">
        <v>0.002013</v>
      </c>
      <c r="AA70" s="57">
        <v>0.002096</v>
      </c>
      <c r="AB70" s="56">
        <v>0.001907</v>
      </c>
      <c r="AC70" s="57">
        <v>0.002007</v>
      </c>
      <c r="AD70" s="56">
        <v>0.001081</v>
      </c>
      <c r="AE70" s="57">
        <v>0.00139</v>
      </c>
      <c r="AF70" s="56">
        <v>0.000548</v>
      </c>
      <c r="AG70" s="57">
        <v>0.000732</v>
      </c>
      <c r="AH70" s="56">
        <v>0.000408</v>
      </c>
      <c r="AI70" s="57">
        <v>0.0008</v>
      </c>
      <c r="AJ70" s="56">
        <v>0.00054</v>
      </c>
      <c r="AK70" s="57">
        <v>0.000969</v>
      </c>
      <c r="AL70" s="56">
        <v>0.00144</v>
      </c>
      <c r="AM70" s="57">
        <v>0.000699</v>
      </c>
      <c r="AN70" s="56">
        <v>0.000415</v>
      </c>
      <c r="AO70" s="57">
        <v>0.000474</v>
      </c>
      <c r="AP70" s="56">
        <v>0.000495</v>
      </c>
      <c r="AQ70" s="57">
        <v>0.00017</v>
      </c>
      <c r="AR70" s="56">
        <v>0.001874</v>
      </c>
      <c r="AS70" s="57">
        <v>0.001991</v>
      </c>
      <c r="AT70" s="56">
        <v>0.002275</v>
      </c>
      <c r="AU70" s="57">
        <v>0.002132</v>
      </c>
      <c r="AV70" s="56">
        <v>0.00104</v>
      </c>
      <c r="AW70" s="57">
        <v>0.001247</v>
      </c>
      <c r="AX70" s="56">
        <v>0.001007</v>
      </c>
      <c r="AY70" s="57">
        <v>0.001147</v>
      </c>
      <c r="AZ70" s="56">
        <v>0.000689</v>
      </c>
      <c r="BA70" s="57">
        <v>0.00088</v>
      </c>
      <c r="BB70" s="56">
        <v>5.1E-05</v>
      </c>
      <c r="BC70" s="57">
        <v>0.001006</v>
      </c>
      <c r="BD70" s="56">
        <v>0.000155</v>
      </c>
      <c r="BE70" s="57">
        <v>0</v>
      </c>
      <c r="BF70" s="56">
        <v>0.000188</v>
      </c>
      <c r="BG70" s="57">
        <v>0.002471</v>
      </c>
      <c r="BH70" s="56">
        <v>0.000971</v>
      </c>
      <c r="BI70" s="57">
        <v>0.000444</v>
      </c>
      <c r="BJ70" s="56">
        <v>0.000391</v>
      </c>
      <c r="BK70" s="57">
        <v>0.001606</v>
      </c>
      <c r="BL70" s="56">
        <v>0.001329</v>
      </c>
      <c r="BM70" s="57">
        <v>0.002903</v>
      </c>
      <c r="BN70" s="56">
        <v>0.120522</v>
      </c>
      <c r="BO70" s="57">
        <v>0.003318</v>
      </c>
      <c r="BP70" s="56">
        <v>0.000187</v>
      </c>
      <c r="BQ70" s="57">
        <v>0.00716</v>
      </c>
      <c r="BR70" s="56">
        <v>0</v>
      </c>
      <c r="BS70" s="57">
        <v>0.000152</v>
      </c>
      <c r="BT70" s="56">
        <v>0.002678</v>
      </c>
      <c r="BU70" s="57">
        <v>0.493573</v>
      </c>
      <c r="BV70" s="56">
        <v>0.002879</v>
      </c>
      <c r="BW70" s="56">
        <v>0.000561</v>
      </c>
      <c r="BX70" s="56">
        <v>0</v>
      </c>
    </row>
    <row r="71" spans="1:76" ht="12.75">
      <c r="A71" s="48"/>
      <c r="B71" s="141" t="s">
        <v>74</v>
      </c>
      <c r="C71" s="58">
        <v>64</v>
      </c>
      <c r="D71" s="55">
        <v>0.000238</v>
      </c>
      <c r="E71" s="56">
        <v>6.4E-05</v>
      </c>
      <c r="F71" s="56">
        <v>0.001127</v>
      </c>
      <c r="G71" s="55">
        <v>0</v>
      </c>
      <c r="H71" s="56">
        <v>0</v>
      </c>
      <c r="I71" s="56">
        <v>0</v>
      </c>
      <c r="J71" s="56">
        <v>8E-05</v>
      </c>
      <c r="K71" s="55">
        <v>0.000349</v>
      </c>
      <c r="L71" s="56">
        <v>0.000516</v>
      </c>
      <c r="M71" s="56">
        <v>0</v>
      </c>
      <c r="N71" s="56">
        <v>8.9E-05</v>
      </c>
      <c r="O71" s="56">
        <v>0.00023</v>
      </c>
      <c r="P71" s="56">
        <v>6.4E-05</v>
      </c>
      <c r="Q71" s="56">
        <v>0.000293</v>
      </c>
      <c r="R71" s="56">
        <v>0.00011</v>
      </c>
      <c r="S71" s="56">
        <v>0</v>
      </c>
      <c r="T71" s="56">
        <v>0.000293</v>
      </c>
      <c r="U71" s="56">
        <v>1.2E-05</v>
      </c>
      <c r="V71" s="56">
        <v>3.1E-05</v>
      </c>
      <c r="W71" s="57">
        <v>0.000206</v>
      </c>
      <c r="X71" s="56">
        <v>0.000238</v>
      </c>
      <c r="Y71" s="57">
        <v>5.1E-05</v>
      </c>
      <c r="Z71" s="56">
        <v>0.000436</v>
      </c>
      <c r="AA71" s="57">
        <v>0.000144</v>
      </c>
      <c r="AB71" s="56">
        <v>0.000534</v>
      </c>
      <c r="AC71" s="57">
        <v>0.000438</v>
      </c>
      <c r="AD71" s="56">
        <v>0.000503</v>
      </c>
      <c r="AE71" s="57">
        <v>0.000237</v>
      </c>
      <c r="AF71" s="56">
        <v>0.000264</v>
      </c>
      <c r="AG71" s="57">
        <v>0.000238</v>
      </c>
      <c r="AH71" s="56">
        <v>0.000164</v>
      </c>
      <c r="AI71" s="57">
        <v>2.7E-05</v>
      </c>
      <c r="AJ71" s="56">
        <v>8.4E-05</v>
      </c>
      <c r="AK71" s="57">
        <v>0</v>
      </c>
      <c r="AL71" s="56">
        <v>8.8E-05</v>
      </c>
      <c r="AM71" s="57">
        <v>0.000188</v>
      </c>
      <c r="AN71" s="56">
        <v>9.7E-05</v>
      </c>
      <c r="AO71" s="57">
        <v>0.000467</v>
      </c>
      <c r="AP71" s="56">
        <v>3.5E-05</v>
      </c>
      <c r="AQ71" s="57">
        <v>0</v>
      </c>
      <c r="AR71" s="56">
        <v>0.000354</v>
      </c>
      <c r="AS71" s="57">
        <v>0.000128</v>
      </c>
      <c r="AT71" s="56">
        <v>0.000265</v>
      </c>
      <c r="AU71" s="57">
        <v>0.000614</v>
      </c>
      <c r="AV71" s="56">
        <v>0.000158</v>
      </c>
      <c r="AW71" s="57">
        <v>0</v>
      </c>
      <c r="AX71" s="56">
        <v>0.000725</v>
      </c>
      <c r="AY71" s="57">
        <v>0.000874</v>
      </c>
      <c r="AZ71" s="56">
        <v>0</v>
      </c>
      <c r="BA71" s="57">
        <v>0.000276</v>
      </c>
      <c r="BB71" s="56">
        <v>1.7E-05</v>
      </c>
      <c r="BC71" s="57">
        <v>9.9E-05</v>
      </c>
      <c r="BD71" s="56">
        <v>0.002558</v>
      </c>
      <c r="BE71" s="57">
        <v>0.000448</v>
      </c>
      <c r="BF71" s="56">
        <v>0.001818</v>
      </c>
      <c r="BG71" s="57">
        <v>0.000252</v>
      </c>
      <c r="BH71" s="56">
        <v>0.000232</v>
      </c>
      <c r="BI71" s="57">
        <v>0.000454</v>
      </c>
      <c r="BJ71" s="56">
        <v>0.001621</v>
      </c>
      <c r="BK71" s="57">
        <v>0.001352</v>
      </c>
      <c r="BL71" s="56">
        <v>0.000288</v>
      </c>
      <c r="BM71" s="57">
        <v>0.000845</v>
      </c>
      <c r="BN71" s="56">
        <v>0.000748</v>
      </c>
      <c r="BO71" s="57">
        <v>0.003081</v>
      </c>
      <c r="BP71" s="56">
        <v>0.000557</v>
      </c>
      <c r="BQ71" s="57">
        <v>0.000179</v>
      </c>
      <c r="BR71" s="56">
        <v>0</v>
      </c>
      <c r="BS71" s="57">
        <v>5E-06</v>
      </c>
      <c r="BT71" s="56">
        <v>0.000314</v>
      </c>
      <c r="BU71" s="57">
        <v>0</v>
      </c>
      <c r="BV71" s="56">
        <v>0.002026</v>
      </c>
      <c r="BW71" s="56">
        <v>0.000112</v>
      </c>
      <c r="BX71" s="56">
        <v>0</v>
      </c>
    </row>
    <row r="72" spans="1:76" s="28" customFormat="1" ht="12.75">
      <c r="A72" s="143"/>
      <c r="B72" s="141" t="s">
        <v>75</v>
      </c>
      <c r="C72" s="58">
        <v>65</v>
      </c>
      <c r="D72" s="55">
        <v>0</v>
      </c>
      <c r="E72" s="56">
        <v>0</v>
      </c>
      <c r="F72" s="56">
        <v>0</v>
      </c>
      <c r="G72" s="55">
        <v>0</v>
      </c>
      <c r="H72" s="56">
        <v>0</v>
      </c>
      <c r="I72" s="56">
        <v>0</v>
      </c>
      <c r="J72" s="56">
        <v>0</v>
      </c>
      <c r="K72" s="55">
        <v>0.001483</v>
      </c>
      <c r="L72" s="56">
        <v>5E-06</v>
      </c>
      <c r="M72" s="56">
        <v>0</v>
      </c>
      <c r="N72" s="56">
        <v>0</v>
      </c>
      <c r="O72" s="56">
        <v>2.6E-05</v>
      </c>
      <c r="P72" s="56">
        <v>0.00032</v>
      </c>
      <c r="Q72" s="56">
        <v>0.000347</v>
      </c>
      <c r="R72" s="56">
        <v>0.001905</v>
      </c>
      <c r="S72" s="56">
        <v>0.005369</v>
      </c>
      <c r="T72" s="56">
        <v>1E-05</v>
      </c>
      <c r="U72" s="56">
        <v>1.2E-05</v>
      </c>
      <c r="V72" s="56">
        <v>1.6E-05</v>
      </c>
      <c r="W72" s="57">
        <v>0</v>
      </c>
      <c r="X72" s="56">
        <v>0.000168</v>
      </c>
      <c r="Y72" s="57">
        <v>0.006717</v>
      </c>
      <c r="Z72" s="56">
        <v>0.000184</v>
      </c>
      <c r="AA72" s="57">
        <v>0.000741</v>
      </c>
      <c r="AB72" s="56">
        <v>0</v>
      </c>
      <c r="AC72" s="57">
        <v>0</v>
      </c>
      <c r="AD72" s="56">
        <v>0</v>
      </c>
      <c r="AE72" s="57">
        <v>0</v>
      </c>
      <c r="AF72" s="56">
        <v>5E-06</v>
      </c>
      <c r="AG72" s="57">
        <v>1.1E-05</v>
      </c>
      <c r="AH72" s="56">
        <v>0.000433</v>
      </c>
      <c r="AI72" s="57">
        <v>2.7E-05</v>
      </c>
      <c r="AJ72" s="56">
        <v>8E-06</v>
      </c>
      <c r="AK72" s="57">
        <v>0</v>
      </c>
      <c r="AL72" s="56">
        <v>0.001058</v>
      </c>
      <c r="AM72" s="57">
        <v>0.001374</v>
      </c>
      <c r="AN72" s="56">
        <v>0.001522</v>
      </c>
      <c r="AO72" s="57">
        <v>0.000211</v>
      </c>
      <c r="AP72" s="56">
        <v>0</v>
      </c>
      <c r="AQ72" s="57">
        <v>2E-06</v>
      </c>
      <c r="AR72" s="56">
        <v>0</v>
      </c>
      <c r="AS72" s="57">
        <v>0.000751</v>
      </c>
      <c r="AT72" s="56">
        <v>0.000233</v>
      </c>
      <c r="AU72" s="57">
        <v>0.006801</v>
      </c>
      <c r="AV72" s="56">
        <v>0.00178</v>
      </c>
      <c r="AW72" s="57">
        <v>0.001679</v>
      </c>
      <c r="AX72" s="56">
        <v>1.4E-05</v>
      </c>
      <c r="AY72" s="57">
        <v>0.000874</v>
      </c>
      <c r="AZ72" s="56">
        <v>0.004135</v>
      </c>
      <c r="BA72" s="57">
        <v>0.000126</v>
      </c>
      <c r="BB72" s="56">
        <v>0.009811</v>
      </c>
      <c r="BC72" s="57">
        <v>0.00226</v>
      </c>
      <c r="BD72" s="56">
        <v>0.00134</v>
      </c>
      <c r="BE72" s="57">
        <v>0.000496</v>
      </c>
      <c r="BF72" s="56">
        <v>0.000334</v>
      </c>
      <c r="BG72" s="57">
        <v>0</v>
      </c>
      <c r="BH72" s="56">
        <v>0.012489</v>
      </c>
      <c r="BI72" s="57">
        <v>0.000248</v>
      </c>
      <c r="BJ72" s="56">
        <v>0.005227</v>
      </c>
      <c r="BK72" s="57">
        <v>0.039709</v>
      </c>
      <c r="BL72" s="56">
        <v>0.000279</v>
      </c>
      <c r="BM72" s="57">
        <v>9.5E-05</v>
      </c>
      <c r="BN72" s="56">
        <v>0</v>
      </c>
      <c r="BO72" s="57">
        <v>0.007585</v>
      </c>
      <c r="BP72" s="56">
        <v>0.03462</v>
      </c>
      <c r="BQ72" s="57">
        <v>9E-05</v>
      </c>
      <c r="BR72" s="56">
        <v>0.002679</v>
      </c>
      <c r="BS72" s="57">
        <v>0.000138</v>
      </c>
      <c r="BT72" s="56">
        <v>0.000636</v>
      </c>
      <c r="BU72" s="57">
        <v>0</v>
      </c>
      <c r="BV72" s="56">
        <v>0.01061</v>
      </c>
      <c r="BW72" s="56">
        <v>0.181061</v>
      </c>
      <c r="BX72" s="56">
        <v>0</v>
      </c>
    </row>
    <row r="73" spans="1:76" ht="12.75">
      <c r="A73" s="48"/>
      <c r="B73" s="141" t="s">
        <v>76</v>
      </c>
      <c r="C73" s="58">
        <v>66</v>
      </c>
      <c r="D73" s="55">
        <v>0</v>
      </c>
      <c r="E73" s="56">
        <v>0</v>
      </c>
      <c r="F73" s="56">
        <v>0</v>
      </c>
      <c r="G73" s="55">
        <v>0</v>
      </c>
      <c r="H73" s="56">
        <v>0</v>
      </c>
      <c r="I73" s="56">
        <v>0</v>
      </c>
      <c r="J73" s="56">
        <v>0</v>
      </c>
      <c r="K73" s="55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3E-06</v>
      </c>
      <c r="R73" s="56">
        <v>0</v>
      </c>
      <c r="S73" s="56">
        <v>0</v>
      </c>
      <c r="T73" s="56">
        <v>0</v>
      </c>
      <c r="U73" s="56">
        <v>2.4E-05</v>
      </c>
      <c r="V73" s="56">
        <v>1.6E-05</v>
      </c>
      <c r="W73" s="57">
        <v>1.1E-05</v>
      </c>
      <c r="X73" s="56">
        <v>0</v>
      </c>
      <c r="Y73" s="57">
        <v>5.8E-05</v>
      </c>
      <c r="Z73" s="56">
        <v>3E-06</v>
      </c>
      <c r="AA73" s="57">
        <v>0</v>
      </c>
      <c r="AB73" s="56">
        <v>0</v>
      </c>
      <c r="AC73" s="57">
        <v>0</v>
      </c>
      <c r="AD73" s="56">
        <v>0</v>
      </c>
      <c r="AE73" s="57">
        <v>0</v>
      </c>
      <c r="AF73" s="56">
        <v>0</v>
      </c>
      <c r="AG73" s="57">
        <v>0</v>
      </c>
      <c r="AH73" s="56">
        <v>2.5E-05</v>
      </c>
      <c r="AI73" s="57">
        <v>0</v>
      </c>
      <c r="AJ73" s="56">
        <v>0</v>
      </c>
      <c r="AK73" s="57">
        <v>0</v>
      </c>
      <c r="AL73" s="56">
        <v>5.9E-05</v>
      </c>
      <c r="AM73" s="57">
        <v>0</v>
      </c>
      <c r="AN73" s="56">
        <v>0</v>
      </c>
      <c r="AO73" s="57">
        <v>9.8E-05</v>
      </c>
      <c r="AP73" s="56">
        <v>0</v>
      </c>
      <c r="AQ73" s="57">
        <v>1E-06</v>
      </c>
      <c r="AR73" s="56">
        <v>0.001816</v>
      </c>
      <c r="AS73" s="57">
        <v>0.000392</v>
      </c>
      <c r="AT73" s="56">
        <v>0</v>
      </c>
      <c r="AU73" s="57">
        <v>0.004935</v>
      </c>
      <c r="AV73" s="56">
        <v>0.000949</v>
      </c>
      <c r="AW73" s="57">
        <v>0</v>
      </c>
      <c r="AX73" s="56">
        <v>1E-05</v>
      </c>
      <c r="AY73" s="57">
        <v>0</v>
      </c>
      <c r="AZ73" s="56">
        <v>0</v>
      </c>
      <c r="BA73" s="57">
        <v>1E-05</v>
      </c>
      <c r="BB73" s="56">
        <v>0.000154</v>
      </c>
      <c r="BC73" s="57">
        <v>2E-05</v>
      </c>
      <c r="BD73" s="56">
        <v>0</v>
      </c>
      <c r="BE73" s="57">
        <v>0</v>
      </c>
      <c r="BF73" s="56">
        <v>1E-05</v>
      </c>
      <c r="BG73" s="57">
        <v>0</v>
      </c>
      <c r="BH73" s="56">
        <v>0.005332</v>
      </c>
      <c r="BI73" s="57">
        <v>2.1E-05</v>
      </c>
      <c r="BJ73" s="56">
        <v>5.6E-05</v>
      </c>
      <c r="BK73" s="57">
        <v>0.001573</v>
      </c>
      <c r="BL73" s="56">
        <v>0.000706</v>
      </c>
      <c r="BM73" s="57">
        <v>0.002497</v>
      </c>
      <c r="BN73" s="56">
        <v>0</v>
      </c>
      <c r="BO73" s="57">
        <v>0.001422</v>
      </c>
      <c r="BP73" s="56">
        <v>0.002665</v>
      </c>
      <c r="BQ73" s="57">
        <v>0.013979</v>
      </c>
      <c r="BR73" s="56">
        <v>0</v>
      </c>
      <c r="BS73" s="57">
        <v>0.000147</v>
      </c>
      <c r="BT73" s="56">
        <v>0.003062</v>
      </c>
      <c r="BU73" s="57">
        <v>0</v>
      </c>
      <c r="BV73" s="56">
        <v>0.002453</v>
      </c>
      <c r="BW73" s="56">
        <v>0.004679</v>
      </c>
      <c r="BX73" s="56">
        <v>0</v>
      </c>
    </row>
    <row r="74" spans="1:76" ht="12.75">
      <c r="A74" s="48"/>
      <c r="B74" s="141" t="s">
        <v>77</v>
      </c>
      <c r="C74" s="58">
        <v>67</v>
      </c>
      <c r="D74" s="55">
        <v>0</v>
      </c>
      <c r="E74" s="56">
        <v>0</v>
      </c>
      <c r="F74" s="56">
        <v>0</v>
      </c>
      <c r="G74" s="55">
        <v>0</v>
      </c>
      <c r="H74" s="56">
        <v>0</v>
      </c>
      <c r="I74" s="56">
        <v>0</v>
      </c>
      <c r="J74" s="56">
        <v>0</v>
      </c>
      <c r="K74" s="55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7">
        <v>0</v>
      </c>
      <c r="X74" s="56">
        <v>0</v>
      </c>
      <c r="Y74" s="57">
        <v>0</v>
      </c>
      <c r="Z74" s="56">
        <v>0</v>
      </c>
      <c r="AA74" s="57">
        <v>0</v>
      </c>
      <c r="AB74" s="56">
        <v>0</v>
      </c>
      <c r="AC74" s="57">
        <v>0</v>
      </c>
      <c r="AD74" s="56">
        <v>0</v>
      </c>
      <c r="AE74" s="57">
        <v>0</v>
      </c>
      <c r="AF74" s="56">
        <v>0</v>
      </c>
      <c r="AG74" s="57">
        <v>0</v>
      </c>
      <c r="AH74" s="56">
        <v>0</v>
      </c>
      <c r="AI74" s="57">
        <v>0</v>
      </c>
      <c r="AJ74" s="56">
        <v>0</v>
      </c>
      <c r="AK74" s="57">
        <v>0</v>
      </c>
      <c r="AL74" s="56">
        <v>0</v>
      </c>
      <c r="AM74" s="57">
        <v>0</v>
      </c>
      <c r="AN74" s="56">
        <v>0</v>
      </c>
      <c r="AO74" s="57">
        <v>0</v>
      </c>
      <c r="AP74" s="56">
        <v>0</v>
      </c>
      <c r="AQ74" s="57">
        <v>0</v>
      </c>
      <c r="AR74" s="56">
        <v>0</v>
      </c>
      <c r="AS74" s="57">
        <v>0</v>
      </c>
      <c r="AT74" s="56">
        <v>0</v>
      </c>
      <c r="AU74" s="57">
        <v>0</v>
      </c>
      <c r="AV74" s="56">
        <v>0</v>
      </c>
      <c r="AW74" s="57">
        <v>0</v>
      </c>
      <c r="AX74" s="56">
        <v>0</v>
      </c>
      <c r="AY74" s="57">
        <v>0</v>
      </c>
      <c r="AZ74" s="56">
        <v>0</v>
      </c>
      <c r="BA74" s="57">
        <v>0</v>
      </c>
      <c r="BB74" s="56">
        <v>0</v>
      </c>
      <c r="BC74" s="57">
        <v>0</v>
      </c>
      <c r="BD74" s="56">
        <v>0</v>
      </c>
      <c r="BE74" s="57">
        <v>0</v>
      </c>
      <c r="BF74" s="56">
        <v>0</v>
      </c>
      <c r="BG74" s="57">
        <v>0</v>
      </c>
      <c r="BH74" s="56">
        <v>0</v>
      </c>
      <c r="BI74" s="57">
        <v>0</v>
      </c>
      <c r="BJ74" s="56">
        <v>0</v>
      </c>
      <c r="BK74" s="57">
        <v>0</v>
      </c>
      <c r="BL74" s="56">
        <v>0</v>
      </c>
      <c r="BM74" s="57">
        <v>0</v>
      </c>
      <c r="BN74" s="56">
        <v>0</v>
      </c>
      <c r="BO74" s="57">
        <v>0</v>
      </c>
      <c r="BP74" s="56">
        <v>0</v>
      </c>
      <c r="BQ74" s="57">
        <v>0</v>
      </c>
      <c r="BR74" s="56">
        <v>0</v>
      </c>
      <c r="BS74" s="57">
        <v>0</v>
      </c>
      <c r="BT74" s="56">
        <v>0</v>
      </c>
      <c r="BU74" s="57">
        <v>0</v>
      </c>
      <c r="BV74" s="56">
        <v>0</v>
      </c>
      <c r="BW74" s="56">
        <v>0</v>
      </c>
      <c r="BX74" s="56">
        <v>0</v>
      </c>
    </row>
    <row r="75" spans="1:76" ht="12.75">
      <c r="A75" s="48"/>
      <c r="B75" s="141" t="s">
        <v>78</v>
      </c>
      <c r="C75" s="58">
        <v>68</v>
      </c>
      <c r="D75" s="55">
        <v>0</v>
      </c>
      <c r="E75" s="56">
        <v>0</v>
      </c>
      <c r="F75" s="56">
        <v>0</v>
      </c>
      <c r="G75" s="55">
        <v>0</v>
      </c>
      <c r="H75" s="56">
        <v>0</v>
      </c>
      <c r="I75" s="56">
        <v>0</v>
      </c>
      <c r="J75" s="56">
        <v>0</v>
      </c>
      <c r="K75" s="55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7">
        <v>0</v>
      </c>
      <c r="X75" s="56">
        <v>0</v>
      </c>
      <c r="Y75" s="57">
        <v>0</v>
      </c>
      <c r="Z75" s="56">
        <v>0</v>
      </c>
      <c r="AA75" s="57">
        <v>0</v>
      </c>
      <c r="AB75" s="56">
        <v>0</v>
      </c>
      <c r="AC75" s="57">
        <v>0</v>
      </c>
      <c r="AD75" s="56">
        <v>0</v>
      </c>
      <c r="AE75" s="57">
        <v>0</v>
      </c>
      <c r="AF75" s="56">
        <v>0</v>
      </c>
      <c r="AG75" s="57">
        <v>0</v>
      </c>
      <c r="AH75" s="56">
        <v>0</v>
      </c>
      <c r="AI75" s="57">
        <v>0</v>
      </c>
      <c r="AJ75" s="56">
        <v>0</v>
      </c>
      <c r="AK75" s="57">
        <v>0</v>
      </c>
      <c r="AL75" s="56">
        <v>0</v>
      </c>
      <c r="AM75" s="57">
        <v>0</v>
      </c>
      <c r="AN75" s="56">
        <v>0</v>
      </c>
      <c r="AO75" s="57">
        <v>0</v>
      </c>
      <c r="AP75" s="56">
        <v>0</v>
      </c>
      <c r="AQ75" s="57">
        <v>0</v>
      </c>
      <c r="AR75" s="56">
        <v>0</v>
      </c>
      <c r="AS75" s="57">
        <v>0</v>
      </c>
      <c r="AT75" s="56">
        <v>0</v>
      </c>
      <c r="AU75" s="57">
        <v>0</v>
      </c>
      <c r="AV75" s="56">
        <v>0</v>
      </c>
      <c r="AW75" s="57">
        <v>0</v>
      </c>
      <c r="AX75" s="56">
        <v>0</v>
      </c>
      <c r="AY75" s="57">
        <v>0</v>
      </c>
      <c r="AZ75" s="56">
        <v>0</v>
      </c>
      <c r="BA75" s="57">
        <v>0</v>
      </c>
      <c r="BB75" s="56">
        <v>0</v>
      </c>
      <c r="BC75" s="57">
        <v>0</v>
      </c>
      <c r="BD75" s="56">
        <v>0</v>
      </c>
      <c r="BE75" s="57">
        <v>0</v>
      </c>
      <c r="BF75" s="56">
        <v>0</v>
      </c>
      <c r="BG75" s="57">
        <v>0</v>
      </c>
      <c r="BH75" s="56">
        <v>0</v>
      </c>
      <c r="BI75" s="57">
        <v>0</v>
      </c>
      <c r="BJ75" s="56">
        <v>0</v>
      </c>
      <c r="BK75" s="57">
        <v>0</v>
      </c>
      <c r="BL75" s="56">
        <v>0</v>
      </c>
      <c r="BM75" s="57">
        <v>0</v>
      </c>
      <c r="BN75" s="56">
        <v>0</v>
      </c>
      <c r="BO75" s="57">
        <v>0</v>
      </c>
      <c r="BP75" s="56">
        <v>0</v>
      </c>
      <c r="BQ75" s="57">
        <v>0</v>
      </c>
      <c r="BR75" s="56">
        <v>0</v>
      </c>
      <c r="BS75" s="57">
        <v>0</v>
      </c>
      <c r="BT75" s="56">
        <v>0</v>
      </c>
      <c r="BU75" s="57">
        <v>0</v>
      </c>
      <c r="BV75" s="56">
        <v>0</v>
      </c>
      <c r="BW75" s="56">
        <v>0</v>
      </c>
      <c r="BX75" s="56">
        <v>0</v>
      </c>
    </row>
    <row r="76" spans="1:76" ht="12.75">
      <c r="A76" s="48"/>
      <c r="B76" s="141" t="s">
        <v>79</v>
      </c>
      <c r="C76" s="58">
        <v>69</v>
      </c>
      <c r="D76" s="55">
        <v>0</v>
      </c>
      <c r="E76" s="56">
        <v>0</v>
      </c>
      <c r="F76" s="56">
        <v>0</v>
      </c>
      <c r="G76" s="55">
        <v>0</v>
      </c>
      <c r="H76" s="56">
        <v>0</v>
      </c>
      <c r="I76" s="56">
        <v>0</v>
      </c>
      <c r="J76" s="56">
        <v>0</v>
      </c>
      <c r="K76" s="55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7">
        <v>0</v>
      </c>
      <c r="X76" s="56">
        <v>0</v>
      </c>
      <c r="Y76" s="57">
        <v>0</v>
      </c>
      <c r="Z76" s="56">
        <v>0</v>
      </c>
      <c r="AA76" s="57">
        <v>0</v>
      </c>
      <c r="AB76" s="56">
        <v>0</v>
      </c>
      <c r="AC76" s="57">
        <v>0</v>
      </c>
      <c r="AD76" s="56">
        <v>0</v>
      </c>
      <c r="AE76" s="57">
        <v>0</v>
      </c>
      <c r="AF76" s="56">
        <v>0</v>
      </c>
      <c r="AG76" s="57">
        <v>0</v>
      </c>
      <c r="AH76" s="56">
        <v>0</v>
      </c>
      <c r="AI76" s="57">
        <v>0</v>
      </c>
      <c r="AJ76" s="56">
        <v>0</v>
      </c>
      <c r="AK76" s="57">
        <v>0</v>
      </c>
      <c r="AL76" s="56">
        <v>0</v>
      </c>
      <c r="AM76" s="57">
        <v>0</v>
      </c>
      <c r="AN76" s="56">
        <v>0</v>
      </c>
      <c r="AO76" s="57">
        <v>0</v>
      </c>
      <c r="AP76" s="56">
        <v>0</v>
      </c>
      <c r="AQ76" s="57">
        <v>0</v>
      </c>
      <c r="AR76" s="56">
        <v>0</v>
      </c>
      <c r="AS76" s="57">
        <v>0</v>
      </c>
      <c r="AT76" s="56">
        <v>0</v>
      </c>
      <c r="AU76" s="57">
        <v>0</v>
      </c>
      <c r="AV76" s="56">
        <v>0</v>
      </c>
      <c r="AW76" s="57">
        <v>0</v>
      </c>
      <c r="AX76" s="56">
        <v>0</v>
      </c>
      <c r="AY76" s="57">
        <v>0</v>
      </c>
      <c r="AZ76" s="56">
        <v>0</v>
      </c>
      <c r="BA76" s="57">
        <v>0</v>
      </c>
      <c r="BB76" s="56">
        <v>0</v>
      </c>
      <c r="BC76" s="57">
        <v>0</v>
      </c>
      <c r="BD76" s="56">
        <v>0</v>
      </c>
      <c r="BE76" s="57">
        <v>0</v>
      </c>
      <c r="BF76" s="56">
        <v>0</v>
      </c>
      <c r="BG76" s="57">
        <v>0</v>
      </c>
      <c r="BH76" s="56">
        <v>0</v>
      </c>
      <c r="BI76" s="57">
        <v>0</v>
      </c>
      <c r="BJ76" s="56">
        <v>0</v>
      </c>
      <c r="BK76" s="57">
        <v>0</v>
      </c>
      <c r="BL76" s="56">
        <v>0</v>
      </c>
      <c r="BM76" s="57">
        <v>0</v>
      </c>
      <c r="BN76" s="56">
        <v>0</v>
      </c>
      <c r="BO76" s="57">
        <v>0</v>
      </c>
      <c r="BP76" s="56">
        <v>0</v>
      </c>
      <c r="BQ76" s="57">
        <v>0</v>
      </c>
      <c r="BR76" s="56">
        <v>0</v>
      </c>
      <c r="BS76" s="57">
        <v>0</v>
      </c>
      <c r="BT76" s="56">
        <v>0</v>
      </c>
      <c r="BU76" s="57">
        <v>0</v>
      </c>
      <c r="BV76" s="56">
        <v>0</v>
      </c>
      <c r="BW76" s="56">
        <v>0</v>
      </c>
      <c r="BX76" s="56">
        <v>0</v>
      </c>
    </row>
    <row r="77" spans="1:76" ht="12.75">
      <c r="A77" s="48"/>
      <c r="B77" s="141" t="s">
        <v>80</v>
      </c>
      <c r="C77" s="58">
        <v>70</v>
      </c>
      <c r="D77" s="55">
        <v>0</v>
      </c>
      <c r="E77" s="56">
        <v>0</v>
      </c>
      <c r="F77" s="56">
        <v>0</v>
      </c>
      <c r="G77" s="55">
        <v>0</v>
      </c>
      <c r="H77" s="56">
        <v>0</v>
      </c>
      <c r="I77" s="56">
        <v>0</v>
      </c>
      <c r="J77" s="56">
        <v>0</v>
      </c>
      <c r="K77" s="55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7">
        <v>0</v>
      </c>
      <c r="X77" s="56">
        <v>0</v>
      </c>
      <c r="Y77" s="57">
        <v>0</v>
      </c>
      <c r="Z77" s="56">
        <v>0</v>
      </c>
      <c r="AA77" s="57">
        <v>0</v>
      </c>
      <c r="AB77" s="56">
        <v>0</v>
      </c>
      <c r="AC77" s="57">
        <v>0</v>
      </c>
      <c r="AD77" s="56">
        <v>0</v>
      </c>
      <c r="AE77" s="57">
        <v>0</v>
      </c>
      <c r="AF77" s="56">
        <v>0</v>
      </c>
      <c r="AG77" s="57">
        <v>0</v>
      </c>
      <c r="AH77" s="56">
        <v>0</v>
      </c>
      <c r="AI77" s="57">
        <v>0</v>
      </c>
      <c r="AJ77" s="56">
        <v>0</v>
      </c>
      <c r="AK77" s="57">
        <v>0</v>
      </c>
      <c r="AL77" s="56">
        <v>0</v>
      </c>
      <c r="AM77" s="57">
        <v>0</v>
      </c>
      <c r="AN77" s="56">
        <v>0</v>
      </c>
      <c r="AO77" s="57">
        <v>0</v>
      </c>
      <c r="AP77" s="56">
        <v>0</v>
      </c>
      <c r="AQ77" s="57">
        <v>0</v>
      </c>
      <c r="AR77" s="56">
        <v>0</v>
      </c>
      <c r="AS77" s="57">
        <v>0</v>
      </c>
      <c r="AT77" s="56">
        <v>0</v>
      </c>
      <c r="AU77" s="57">
        <v>0</v>
      </c>
      <c r="AV77" s="56">
        <v>0</v>
      </c>
      <c r="AW77" s="57">
        <v>0</v>
      </c>
      <c r="AX77" s="56">
        <v>0</v>
      </c>
      <c r="AY77" s="57">
        <v>0</v>
      </c>
      <c r="AZ77" s="56">
        <v>0</v>
      </c>
      <c r="BA77" s="57">
        <v>0</v>
      </c>
      <c r="BB77" s="56">
        <v>0</v>
      </c>
      <c r="BC77" s="57">
        <v>0</v>
      </c>
      <c r="BD77" s="56">
        <v>0</v>
      </c>
      <c r="BE77" s="57">
        <v>0</v>
      </c>
      <c r="BF77" s="56">
        <v>0</v>
      </c>
      <c r="BG77" s="57">
        <v>0</v>
      </c>
      <c r="BH77" s="56">
        <v>0</v>
      </c>
      <c r="BI77" s="57">
        <v>0</v>
      </c>
      <c r="BJ77" s="56">
        <v>0</v>
      </c>
      <c r="BK77" s="57">
        <v>0</v>
      </c>
      <c r="BL77" s="56">
        <v>0</v>
      </c>
      <c r="BM77" s="57">
        <v>0</v>
      </c>
      <c r="BN77" s="56">
        <v>0</v>
      </c>
      <c r="BO77" s="57">
        <v>0</v>
      </c>
      <c r="BP77" s="56">
        <v>0</v>
      </c>
      <c r="BQ77" s="57">
        <v>0</v>
      </c>
      <c r="BR77" s="56">
        <v>0</v>
      </c>
      <c r="BS77" s="57">
        <v>0</v>
      </c>
      <c r="BT77" s="56">
        <v>0</v>
      </c>
      <c r="BU77" s="57">
        <v>0</v>
      </c>
      <c r="BV77" s="56">
        <v>0</v>
      </c>
      <c r="BW77" s="56">
        <v>0</v>
      </c>
      <c r="BX77" s="56">
        <v>0</v>
      </c>
    </row>
    <row r="78" spans="1:76" ht="12.75">
      <c r="A78" s="48"/>
      <c r="B78" s="141" t="s">
        <v>81</v>
      </c>
      <c r="C78" s="58">
        <v>71</v>
      </c>
      <c r="D78" s="55">
        <v>0</v>
      </c>
      <c r="E78" s="56">
        <v>0</v>
      </c>
      <c r="F78" s="56">
        <v>0</v>
      </c>
      <c r="G78" s="55">
        <v>0</v>
      </c>
      <c r="H78" s="56">
        <v>0</v>
      </c>
      <c r="I78" s="56">
        <v>0</v>
      </c>
      <c r="J78" s="56">
        <v>0</v>
      </c>
      <c r="K78" s="55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7">
        <v>0</v>
      </c>
      <c r="X78" s="56">
        <v>0</v>
      </c>
      <c r="Y78" s="57">
        <v>0</v>
      </c>
      <c r="Z78" s="56">
        <v>0</v>
      </c>
      <c r="AA78" s="57">
        <v>0</v>
      </c>
      <c r="AB78" s="56">
        <v>0</v>
      </c>
      <c r="AC78" s="57">
        <v>0</v>
      </c>
      <c r="AD78" s="56">
        <v>0</v>
      </c>
      <c r="AE78" s="57">
        <v>0</v>
      </c>
      <c r="AF78" s="56">
        <v>0</v>
      </c>
      <c r="AG78" s="57">
        <v>0</v>
      </c>
      <c r="AH78" s="56">
        <v>0</v>
      </c>
      <c r="AI78" s="57">
        <v>0</v>
      </c>
      <c r="AJ78" s="56">
        <v>0</v>
      </c>
      <c r="AK78" s="57">
        <v>0</v>
      </c>
      <c r="AL78" s="56">
        <v>0</v>
      </c>
      <c r="AM78" s="57">
        <v>0</v>
      </c>
      <c r="AN78" s="56">
        <v>0</v>
      </c>
      <c r="AO78" s="57">
        <v>0</v>
      </c>
      <c r="AP78" s="56">
        <v>0</v>
      </c>
      <c r="AQ78" s="57">
        <v>0</v>
      </c>
      <c r="AR78" s="56">
        <v>0</v>
      </c>
      <c r="AS78" s="57">
        <v>0</v>
      </c>
      <c r="AT78" s="56">
        <v>0</v>
      </c>
      <c r="AU78" s="57">
        <v>0</v>
      </c>
      <c r="AV78" s="56">
        <v>0</v>
      </c>
      <c r="AW78" s="57">
        <v>0</v>
      </c>
      <c r="AX78" s="56">
        <v>0</v>
      </c>
      <c r="AY78" s="57">
        <v>0</v>
      </c>
      <c r="AZ78" s="56">
        <v>0</v>
      </c>
      <c r="BA78" s="57">
        <v>0</v>
      </c>
      <c r="BB78" s="56">
        <v>0</v>
      </c>
      <c r="BC78" s="57">
        <v>0</v>
      </c>
      <c r="BD78" s="56">
        <v>0</v>
      </c>
      <c r="BE78" s="57">
        <v>0</v>
      </c>
      <c r="BF78" s="56">
        <v>0</v>
      </c>
      <c r="BG78" s="57">
        <v>0</v>
      </c>
      <c r="BH78" s="56">
        <v>0</v>
      </c>
      <c r="BI78" s="57">
        <v>0</v>
      </c>
      <c r="BJ78" s="56">
        <v>0</v>
      </c>
      <c r="BK78" s="57">
        <v>0</v>
      </c>
      <c r="BL78" s="56">
        <v>0</v>
      </c>
      <c r="BM78" s="57">
        <v>0</v>
      </c>
      <c r="BN78" s="56">
        <v>0</v>
      </c>
      <c r="BO78" s="57">
        <v>0</v>
      </c>
      <c r="BP78" s="56">
        <v>0</v>
      </c>
      <c r="BQ78" s="57">
        <v>0</v>
      </c>
      <c r="BR78" s="56">
        <v>0</v>
      </c>
      <c r="BS78" s="57">
        <v>0</v>
      </c>
      <c r="BT78" s="56">
        <v>0</v>
      </c>
      <c r="BU78" s="57">
        <v>0</v>
      </c>
      <c r="BV78" s="56">
        <v>0</v>
      </c>
      <c r="BW78" s="56">
        <v>0</v>
      </c>
      <c r="BX78" s="56">
        <v>0</v>
      </c>
    </row>
    <row r="79" spans="1:76" ht="12.75">
      <c r="A79" s="48"/>
      <c r="B79" s="141" t="s">
        <v>82</v>
      </c>
      <c r="C79" s="58">
        <v>72</v>
      </c>
      <c r="D79" s="55">
        <v>0</v>
      </c>
      <c r="E79" s="56">
        <v>0</v>
      </c>
      <c r="F79" s="56">
        <v>0</v>
      </c>
      <c r="G79" s="55">
        <v>0</v>
      </c>
      <c r="H79" s="56">
        <v>0</v>
      </c>
      <c r="I79" s="56">
        <v>0</v>
      </c>
      <c r="J79" s="56">
        <v>0</v>
      </c>
      <c r="K79" s="55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7">
        <v>0</v>
      </c>
      <c r="X79" s="56">
        <v>0</v>
      </c>
      <c r="Y79" s="57">
        <v>0</v>
      </c>
      <c r="Z79" s="56">
        <v>0</v>
      </c>
      <c r="AA79" s="57">
        <v>0</v>
      </c>
      <c r="AB79" s="56">
        <v>0</v>
      </c>
      <c r="AC79" s="57">
        <v>0</v>
      </c>
      <c r="AD79" s="56">
        <v>0</v>
      </c>
      <c r="AE79" s="57">
        <v>0</v>
      </c>
      <c r="AF79" s="56">
        <v>0</v>
      </c>
      <c r="AG79" s="57">
        <v>0</v>
      </c>
      <c r="AH79" s="56">
        <v>0</v>
      </c>
      <c r="AI79" s="57">
        <v>0</v>
      </c>
      <c r="AJ79" s="56">
        <v>0</v>
      </c>
      <c r="AK79" s="57">
        <v>0</v>
      </c>
      <c r="AL79" s="56">
        <v>0</v>
      </c>
      <c r="AM79" s="57">
        <v>0</v>
      </c>
      <c r="AN79" s="56">
        <v>0</v>
      </c>
      <c r="AO79" s="57">
        <v>0</v>
      </c>
      <c r="AP79" s="56">
        <v>0</v>
      </c>
      <c r="AQ79" s="57">
        <v>0</v>
      </c>
      <c r="AR79" s="56">
        <v>0</v>
      </c>
      <c r="AS79" s="57">
        <v>0</v>
      </c>
      <c r="AT79" s="56">
        <v>0</v>
      </c>
      <c r="AU79" s="57">
        <v>0</v>
      </c>
      <c r="AV79" s="56">
        <v>0</v>
      </c>
      <c r="AW79" s="57">
        <v>0</v>
      </c>
      <c r="AX79" s="56">
        <v>0</v>
      </c>
      <c r="AY79" s="57">
        <v>0</v>
      </c>
      <c r="AZ79" s="56">
        <v>0</v>
      </c>
      <c r="BA79" s="57">
        <v>0</v>
      </c>
      <c r="BB79" s="56">
        <v>0</v>
      </c>
      <c r="BC79" s="57">
        <v>0</v>
      </c>
      <c r="BD79" s="56">
        <v>0</v>
      </c>
      <c r="BE79" s="57">
        <v>0</v>
      </c>
      <c r="BF79" s="56">
        <v>0</v>
      </c>
      <c r="BG79" s="57">
        <v>0</v>
      </c>
      <c r="BH79" s="56">
        <v>0</v>
      </c>
      <c r="BI79" s="57">
        <v>0</v>
      </c>
      <c r="BJ79" s="56">
        <v>0</v>
      </c>
      <c r="BK79" s="57">
        <v>0</v>
      </c>
      <c r="BL79" s="56">
        <v>0</v>
      </c>
      <c r="BM79" s="57">
        <v>0</v>
      </c>
      <c r="BN79" s="56">
        <v>0</v>
      </c>
      <c r="BO79" s="57">
        <v>0</v>
      </c>
      <c r="BP79" s="56">
        <v>0</v>
      </c>
      <c r="BQ79" s="57">
        <v>0</v>
      </c>
      <c r="BR79" s="56">
        <v>0</v>
      </c>
      <c r="BS79" s="57">
        <v>0</v>
      </c>
      <c r="BT79" s="56">
        <v>0</v>
      </c>
      <c r="BU79" s="57">
        <v>0</v>
      </c>
      <c r="BV79" s="56">
        <v>0</v>
      </c>
      <c r="BW79" s="56">
        <v>0</v>
      </c>
      <c r="BX79" s="56">
        <v>0</v>
      </c>
    </row>
    <row r="80" spans="1:76" ht="12.75">
      <c r="A80" s="48"/>
      <c r="B80" s="142" t="s">
        <v>83</v>
      </c>
      <c r="C80" s="59">
        <v>73</v>
      </c>
      <c r="D80" s="61">
        <v>0</v>
      </c>
      <c r="E80" s="62">
        <v>0</v>
      </c>
      <c r="F80" s="62">
        <v>0</v>
      </c>
      <c r="G80" s="61">
        <v>0</v>
      </c>
      <c r="H80" s="62">
        <v>0</v>
      </c>
      <c r="I80" s="62">
        <v>0</v>
      </c>
      <c r="J80" s="62">
        <v>0</v>
      </c>
      <c r="K80" s="61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3">
        <v>0</v>
      </c>
      <c r="X80" s="62">
        <v>0</v>
      </c>
      <c r="Y80" s="63">
        <v>0</v>
      </c>
      <c r="Z80" s="62">
        <v>0</v>
      </c>
      <c r="AA80" s="63">
        <v>0</v>
      </c>
      <c r="AB80" s="62">
        <v>0</v>
      </c>
      <c r="AC80" s="63">
        <v>0</v>
      </c>
      <c r="AD80" s="62">
        <v>0</v>
      </c>
      <c r="AE80" s="63">
        <v>0</v>
      </c>
      <c r="AF80" s="62">
        <v>0</v>
      </c>
      <c r="AG80" s="63">
        <v>0</v>
      </c>
      <c r="AH80" s="62">
        <v>0</v>
      </c>
      <c r="AI80" s="63">
        <v>0</v>
      </c>
      <c r="AJ80" s="62">
        <v>0</v>
      </c>
      <c r="AK80" s="63">
        <v>0</v>
      </c>
      <c r="AL80" s="62">
        <v>0</v>
      </c>
      <c r="AM80" s="63">
        <v>0</v>
      </c>
      <c r="AN80" s="62">
        <v>0</v>
      </c>
      <c r="AO80" s="63">
        <v>0</v>
      </c>
      <c r="AP80" s="62">
        <v>0</v>
      </c>
      <c r="AQ80" s="63">
        <v>0</v>
      </c>
      <c r="AR80" s="62">
        <v>0</v>
      </c>
      <c r="AS80" s="63">
        <v>0</v>
      </c>
      <c r="AT80" s="62">
        <v>0</v>
      </c>
      <c r="AU80" s="63">
        <v>0</v>
      </c>
      <c r="AV80" s="62">
        <v>0</v>
      </c>
      <c r="AW80" s="63">
        <v>0</v>
      </c>
      <c r="AX80" s="62">
        <v>0</v>
      </c>
      <c r="AY80" s="63">
        <v>0</v>
      </c>
      <c r="AZ80" s="62">
        <v>0</v>
      </c>
      <c r="BA80" s="63">
        <v>0</v>
      </c>
      <c r="BB80" s="62">
        <v>0</v>
      </c>
      <c r="BC80" s="63">
        <v>0</v>
      </c>
      <c r="BD80" s="62">
        <v>0</v>
      </c>
      <c r="BE80" s="63">
        <v>0</v>
      </c>
      <c r="BF80" s="62">
        <v>0</v>
      </c>
      <c r="BG80" s="63">
        <v>0</v>
      </c>
      <c r="BH80" s="62">
        <v>0</v>
      </c>
      <c r="BI80" s="63">
        <v>0</v>
      </c>
      <c r="BJ80" s="62">
        <v>0</v>
      </c>
      <c r="BK80" s="63">
        <v>0</v>
      </c>
      <c r="BL80" s="62">
        <v>0</v>
      </c>
      <c r="BM80" s="63">
        <v>0</v>
      </c>
      <c r="BN80" s="62">
        <v>0</v>
      </c>
      <c r="BO80" s="63">
        <v>0</v>
      </c>
      <c r="BP80" s="62">
        <v>0</v>
      </c>
      <c r="BQ80" s="63">
        <v>0</v>
      </c>
      <c r="BR80" s="62">
        <v>0</v>
      </c>
      <c r="BS80" s="63">
        <v>0</v>
      </c>
      <c r="BT80" s="62">
        <v>0</v>
      </c>
      <c r="BU80" s="63">
        <v>0</v>
      </c>
      <c r="BV80" s="62">
        <v>0</v>
      </c>
      <c r="BW80" s="62">
        <v>0</v>
      </c>
      <c r="BX80" s="62">
        <v>0</v>
      </c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X80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0" customHeight="1" zeroHeight="1"/>
  <cols>
    <col min="1" max="1" width="2.421875" style="0" customWidth="1"/>
    <col min="2" max="2" width="41.00390625" style="0" customWidth="1"/>
    <col min="3" max="3" width="3.00390625" style="0" customWidth="1"/>
    <col min="4" max="4" width="11.421875" style="49" customWidth="1"/>
    <col min="5" max="55" width="11.421875" style="0" customWidth="1"/>
    <col min="56" max="56" width="13.00390625" style="0" customWidth="1"/>
    <col min="57" max="63" width="11.421875" style="0" customWidth="1"/>
    <col min="64" max="64" width="12.8515625" style="0" customWidth="1"/>
    <col min="65" max="76" width="11.421875" style="0" customWidth="1"/>
  </cols>
  <sheetData>
    <row r="1" ht="12" customHeight="1"/>
    <row r="2" spans="2:76" s="48" customFormat="1" ht="18">
      <c r="B2" s="5" t="s">
        <v>104</v>
      </c>
      <c r="C2" s="5"/>
      <c r="D2" s="4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</row>
    <row r="3" spans="2:3" ht="15.75">
      <c r="B3" s="31"/>
      <c r="C3" s="31"/>
    </row>
    <row r="4" spans="2:76" ht="24.75" customHeight="1">
      <c r="B4" s="6" t="str">
        <f>'List of tables'!B14&amp;" "&amp;'List of tables'!C14</f>
        <v>Table 6. Leontief inverse (total)</v>
      </c>
      <c r="C4" s="6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</row>
    <row r="5" spans="2:76" s="28" customFormat="1" ht="12.75">
      <c r="B5" s="7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</row>
    <row r="6" spans="2:76" s="53" customFormat="1" ht="87" customHeight="1">
      <c r="B6" s="32"/>
      <c r="C6" s="33"/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  <c r="S6" s="3" t="s">
        <v>26</v>
      </c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  <c r="AA6" s="3" t="s">
        <v>34</v>
      </c>
      <c r="AB6" s="3" t="s">
        <v>35</v>
      </c>
      <c r="AC6" s="3" t="s">
        <v>36</v>
      </c>
      <c r="AD6" s="3" t="s">
        <v>37</v>
      </c>
      <c r="AE6" s="3" t="s">
        <v>38</v>
      </c>
      <c r="AF6" s="3" t="s">
        <v>39</v>
      </c>
      <c r="AG6" s="3" t="s">
        <v>40</v>
      </c>
      <c r="AH6" s="3" t="s">
        <v>41</v>
      </c>
      <c r="AI6" s="3" t="s">
        <v>42</v>
      </c>
      <c r="AJ6" s="3" t="s">
        <v>43</v>
      </c>
      <c r="AK6" s="3" t="s">
        <v>44</v>
      </c>
      <c r="AL6" s="3" t="s">
        <v>45</v>
      </c>
      <c r="AM6" s="3" t="s">
        <v>46</v>
      </c>
      <c r="AN6" s="3" t="s">
        <v>47</v>
      </c>
      <c r="AO6" s="3" t="s">
        <v>48</v>
      </c>
      <c r="AP6" s="3" t="s">
        <v>49</v>
      </c>
      <c r="AQ6" s="3" t="s">
        <v>50</v>
      </c>
      <c r="AR6" s="3" t="s">
        <v>51</v>
      </c>
      <c r="AS6" s="3" t="s">
        <v>52</v>
      </c>
      <c r="AT6" s="3" t="s">
        <v>53</v>
      </c>
      <c r="AU6" s="3" t="s">
        <v>54</v>
      </c>
      <c r="AV6" s="3" t="s">
        <v>55</v>
      </c>
      <c r="AW6" s="3" t="s">
        <v>56</v>
      </c>
      <c r="AX6" s="3" t="s">
        <v>57</v>
      </c>
      <c r="AY6" s="3" t="s">
        <v>58</v>
      </c>
      <c r="AZ6" s="3" t="s">
        <v>59</v>
      </c>
      <c r="BA6" s="3" t="s">
        <v>60</v>
      </c>
      <c r="BB6" s="3" t="s">
        <v>61</v>
      </c>
      <c r="BC6" s="3" t="s">
        <v>62</v>
      </c>
      <c r="BD6" s="3" t="s">
        <v>63</v>
      </c>
      <c r="BE6" s="3" t="s">
        <v>64</v>
      </c>
      <c r="BF6" s="3" t="s">
        <v>65</v>
      </c>
      <c r="BG6" s="52" t="s">
        <v>66</v>
      </c>
      <c r="BH6" s="3" t="s">
        <v>67</v>
      </c>
      <c r="BI6" s="3" t="s">
        <v>68</v>
      </c>
      <c r="BJ6" s="3" t="s">
        <v>69</v>
      </c>
      <c r="BK6" s="3" t="s">
        <v>70</v>
      </c>
      <c r="BL6" s="3" t="s">
        <v>71</v>
      </c>
      <c r="BM6" s="3" t="s">
        <v>72</v>
      </c>
      <c r="BN6" s="3" t="s">
        <v>73</v>
      </c>
      <c r="BO6" s="3" t="s">
        <v>74</v>
      </c>
      <c r="BP6" s="3" t="s">
        <v>75</v>
      </c>
      <c r="BQ6" s="3" t="s">
        <v>76</v>
      </c>
      <c r="BR6" s="3" t="s">
        <v>77</v>
      </c>
      <c r="BS6" s="3" t="s">
        <v>78</v>
      </c>
      <c r="BT6" s="3" t="s">
        <v>79</v>
      </c>
      <c r="BU6" s="52" t="s">
        <v>80</v>
      </c>
      <c r="BV6" s="52" t="s">
        <v>81</v>
      </c>
      <c r="BW6" s="3" t="s">
        <v>82</v>
      </c>
      <c r="BX6" s="3" t="s">
        <v>83</v>
      </c>
    </row>
    <row r="7" spans="2:76" s="53" customFormat="1" ht="11.25">
      <c r="B7" s="34"/>
      <c r="C7" s="35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  <c r="AT7" s="4">
        <v>43</v>
      </c>
      <c r="AU7" s="4">
        <v>44</v>
      </c>
      <c r="AV7" s="4">
        <v>45</v>
      </c>
      <c r="AW7" s="4">
        <v>46</v>
      </c>
      <c r="AX7" s="4">
        <v>47</v>
      </c>
      <c r="AY7" s="4">
        <v>48</v>
      </c>
      <c r="AZ7" s="4">
        <v>49</v>
      </c>
      <c r="BA7" s="4">
        <v>50</v>
      </c>
      <c r="BB7" s="4">
        <v>51</v>
      </c>
      <c r="BC7" s="4">
        <v>52</v>
      </c>
      <c r="BD7" s="4">
        <v>53</v>
      </c>
      <c r="BE7" s="4">
        <v>54</v>
      </c>
      <c r="BF7" s="4">
        <v>55</v>
      </c>
      <c r="BG7" s="4">
        <v>56</v>
      </c>
      <c r="BH7" s="4">
        <v>57</v>
      </c>
      <c r="BI7" s="4">
        <v>58</v>
      </c>
      <c r="BJ7" s="4">
        <v>59</v>
      </c>
      <c r="BK7" s="4">
        <v>60</v>
      </c>
      <c r="BL7" s="4">
        <v>61</v>
      </c>
      <c r="BM7" s="4">
        <v>62</v>
      </c>
      <c r="BN7" s="4">
        <v>63</v>
      </c>
      <c r="BO7" s="4">
        <v>64</v>
      </c>
      <c r="BP7" s="4">
        <v>65</v>
      </c>
      <c r="BQ7" s="4">
        <v>66</v>
      </c>
      <c r="BR7" s="4">
        <v>67</v>
      </c>
      <c r="BS7" s="4">
        <v>68</v>
      </c>
      <c r="BT7" s="4">
        <v>69</v>
      </c>
      <c r="BU7" s="4">
        <v>70</v>
      </c>
      <c r="BV7" s="4">
        <v>71</v>
      </c>
      <c r="BW7" s="4">
        <v>72</v>
      </c>
      <c r="BX7" s="4">
        <v>73</v>
      </c>
    </row>
    <row r="8" spans="2:76" ht="12.75">
      <c r="B8" s="1" t="s">
        <v>11</v>
      </c>
      <c r="C8" s="54">
        <v>1</v>
      </c>
      <c r="D8" s="55">
        <v>1.16722</v>
      </c>
      <c r="E8" s="56">
        <v>0.003092</v>
      </c>
      <c r="F8" s="56">
        <v>0.036275</v>
      </c>
      <c r="G8" s="55">
        <v>0.001966</v>
      </c>
      <c r="H8" s="56">
        <v>0.003212</v>
      </c>
      <c r="I8" s="56">
        <v>0.002695</v>
      </c>
      <c r="J8" s="56">
        <v>0.002466</v>
      </c>
      <c r="K8" s="55">
        <v>0.002929</v>
      </c>
      <c r="L8" s="56">
        <v>0.002054</v>
      </c>
      <c r="M8" s="56">
        <v>0.002388</v>
      </c>
      <c r="N8" s="56">
        <v>0.002807</v>
      </c>
      <c r="O8" s="56">
        <v>0.672952</v>
      </c>
      <c r="P8" s="56">
        <v>0.50009</v>
      </c>
      <c r="Q8" s="56">
        <v>0.498059</v>
      </c>
      <c r="R8" s="56">
        <v>0.189033</v>
      </c>
      <c r="S8" s="56">
        <v>0.290351</v>
      </c>
      <c r="T8" s="56">
        <v>0.077659</v>
      </c>
      <c r="U8" s="56">
        <v>0.044532</v>
      </c>
      <c r="V8" s="56">
        <v>0.090658</v>
      </c>
      <c r="W8" s="57">
        <v>0.003149</v>
      </c>
      <c r="X8" s="56">
        <v>0.009576</v>
      </c>
      <c r="Y8" s="57">
        <v>0.004762</v>
      </c>
      <c r="Z8" s="56">
        <v>0.009824</v>
      </c>
      <c r="AA8" s="57">
        <v>0.005615</v>
      </c>
      <c r="AB8" s="56">
        <v>0.001774</v>
      </c>
      <c r="AC8" s="57">
        <v>0.002905</v>
      </c>
      <c r="AD8" s="56">
        <v>0.002398</v>
      </c>
      <c r="AE8" s="57">
        <v>0.002312</v>
      </c>
      <c r="AF8" s="56">
        <v>0.002931</v>
      </c>
      <c r="AG8" s="57">
        <v>0.002341</v>
      </c>
      <c r="AH8" s="56">
        <v>0.003246</v>
      </c>
      <c r="AI8" s="57">
        <v>0.003215</v>
      </c>
      <c r="AJ8" s="56">
        <v>0.002823</v>
      </c>
      <c r="AK8" s="57">
        <v>0.003139</v>
      </c>
      <c r="AL8" s="56">
        <v>0.00265</v>
      </c>
      <c r="AM8" s="57">
        <v>0.004435</v>
      </c>
      <c r="AN8" s="56">
        <v>0.003465</v>
      </c>
      <c r="AO8" s="57">
        <v>0.005934</v>
      </c>
      <c r="AP8" s="56">
        <v>0.004647</v>
      </c>
      <c r="AQ8" s="57">
        <v>0.006593</v>
      </c>
      <c r="AR8" s="56">
        <v>0.003021</v>
      </c>
      <c r="AS8" s="57">
        <v>0.00374</v>
      </c>
      <c r="AT8" s="56">
        <v>0.004936</v>
      </c>
      <c r="AU8" s="57">
        <v>0.04539</v>
      </c>
      <c r="AV8" s="56">
        <v>0.081999</v>
      </c>
      <c r="AW8" s="57">
        <v>0.002439</v>
      </c>
      <c r="AX8" s="56">
        <v>0.001675</v>
      </c>
      <c r="AY8" s="57">
        <v>0.019977</v>
      </c>
      <c r="AZ8" s="56">
        <v>0.004901</v>
      </c>
      <c r="BA8" s="57">
        <v>0.002254</v>
      </c>
      <c r="BB8" s="56">
        <v>0.016555</v>
      </c>
      <c r="BC8" s="57">
        <v>0.003288</v>
      </c>
      <c r="BD8" s="56">
        <v>0.001155</v>
      </c>
      <c r="BE8" s="57">
        <v>0.00203</v>
      </c>
      <c r="BF8" s="56">
        <v>0.001798</v>
      </c>
      <c r="BG8" s="57">
        <v>0.001296</v>
      </c>
      <c r="BH8" s="56">
        <v>0.002871</v>
      </c>
      <c r="BI8" s="57">
        <v>0.001882</v>
      </c>
      <c r="BJ8" s="56">
        <v>0.013987</v>
      </c>
      <c r="BK8" s="57">
        <v>0.004615</v>
      </c>
      <c r="BL8" s="56">
        <v>0.010818</v>
      </c>
      <c r="BM8" s="57">
        <v>0.010629</v>
      </c>
      <c r="BN8" s="56">
        <v>0.00257</v>
      </c>
      <c r="BO8" s="57">
        <v>0.004886</v>
      </c>
      <c r="BP8" s="56">
        <v>0.039135</v>
      </c>
      <c r="BQ8" s="57">
        <v>0.00262</v>
      </c>
      <c r="BR8" s="56">
        <v>0.005236</v>
      </c>
      <c r="BS8" s="57">
        <v>0.002115</v>
      </c>
      <c r="BT8" s="56">
        <v>0.006715</v>
      </c>
      <c r="BU8" s="57">
        <v>0.003471</v>
      </c>
      <c r="BV8" s="56">
        <v>0.008248</v>
      </c>
      <c r="BW8" s="56">
        <v>0.011469</v>
      </c>
      <c r="BX8" s="56">
        <v>0</v>
      </c>
    </row>
    <row r="9" spans="2:76" ht="12.75">
      <c r="B9" s="58" t="s">
        <v>12</v>
      </c>
      <c r="C9" s="58">
        <v>2</v>
      </c>
      <c r="D9" s="55">
        <v>0.002238</v>
      </c>
      <c r="E9" s="56">
        <v>1.000543</v>
      </c>
      <c r="F9" s="56">
        <v>0.002172</v>
      </c>
      <c r="G9" s="55">
        <v>0.007279</v>
      </c>
      <c r="H9" s="56">
        <v>0.00183</v>
      </c>
      <c r="I9" s="56">
        <v>0.00841</v>
      </c>
      <c r="J9" s="56">
        <v>0.00244</v>
      </c>
      <c r="K9" s="55">
        <v>0.001734</v>
      </c>
      <c r="L9" s="56">
        <v>0.001828</v>
      </c>
      <c r="M9" s="56">
        <v>0.00137</v>
      </c>
      <c r="N9" s="56">
        <v>0.002199</v>
      </c>
      <c r="O9" s="56">
        <v>0.003496</v>
      </c>
      <c r="P9" s="56">
        <v>0.005208</v>
      </c>
      <c r="Q9" s="56">
        <v>0.003938</v>
      </c>
      <c r="R9" s="56">
        <v>0.006749</v>
      </c>
      <c r="S9" s="56">
        <v>0.005284</v>
      </c>
      <c r="T9" s="56">
        <v>0.002552</v>
      </c>
      <c r="U9" s="56">
        <v>0.00191</v>
      </c>
      <c r="V9" s="56">
        <v>0.004136</v>
      </c>
      <c r="W9" s="57">
        <v>0.124022</v>
      </c>
      <c r="X9" s="56">
        <v>0.071411</v>
      </c>
      <c r="Y9" s="57">
        <v>0.019364</v>
      </c>
      <c r="Z9" s="56">
        <v>0.005351</v>
      </c>
      <c r="AA9" s="57">
        <v>0.008221</v>
      </c>
      <c r="AB9" s="56">
        <v>0.00201</v>
      </c>
      <c r="AC9" s="57">
        <v>0.003539</v>
      </c>
      <c r="AD9" s="56">
        <v>0.004482</v>
      </c>
      <c r="AE9" s="57">
        <v>0.002839</v>
      </c>
      <c r="AF9" s="56">
        <v>0.005431</v>
      </c>
      <c r="AG9" s="57">
        <v>0.003664</v>
      </c>
      <c r="AH9" s="56">
        <v>0.00288</v>
      </c>
      <c r="AI9" s="57">
        <v>0.003776</v>
      </c>
      <c r="AJ9" s="56">
        <v>0.004268</v>
      </c>
      <c r="AK9" s="57">
        <v>0.003016</v>
      </c>
      <c r="AL9" s="56">
        <v>0.002862</v>
      </c>
      <c r="AM9" s="57">
        <v>0.003411</v>
      </c>
      <c r="AN9" s="56">
        <v>0.003474</v>
      </c>
      <c r="AO9" s="57">
        <v>0.022294</v>
      </c>
      <c r="AP9" s="56">
        <v>0.021718</v>
      </c>
      <c r="AQ9" s="57">
        <v>0.004481</v>
      </c>
      <c r="AR9" s="56">
        <v>0.001815</v>
      </c>
      <c r="AS9" s="57">
        <v>0.001504</v>
      </c>
      <c r="AT9" s="56">
        <v>0.000629</v>
      </c>
      <c r="AU9" s="57">
        <v>0.001455</v>
      </c>
      <c r="AV9" s="56">
        <v>0.002269</v>
      </c>
      <c r="AW9" s="57">
        <v>0.001198</v>
      </c>
      <c r="AX9" s="56">
        <v>0.001206</v>
      </c>
      <c r="AY9" s="57">
        <v>0.001866</v>
      </c>
      <c r="AZ9" s="56">
        <v>0.001655</v>
      </c>
      <c r="BA9" s="57">
        <v>0.00323</v>
      </c>
      <c r="BB9" s="56">
        <v>0.001527</v>
      </c>
      <c r="BC9" s="57">
        <v>0.001765</v>
      </c>
      <c r="BD9" s="56">
        <v>0.000897</v>
      </c>
      <c r="BE9" s="57">
        <v>0.0016</v>
      </c>
      <c r="BF9" s="56">
        <v>0.001237</v>
      </c>
      <c r="BG9" s="57">
        <v>0.000978</v>
      </c>
      <c r="BH9" s="56">
        <v>0.001469</v>
      </c>
      <c r="BI9" s="57">
        <v>0.001264</v>
      </c>
      <c r="BJ9" s="56">
        <v>0.003021</v>
      </c>
      <c r="BK9" s="57">
        <v>0.003548</v>
      </c>
      <c r="BL9" s="56">
        <v>0.001032</v>
      </c>
      <c r="BM9" s="57">
        <v>0.001084</v>
      </c>
      <c r="BN9" s="56">
        <v>0.001571</v>
      </c>
      <c r="BO9" s="57">
        <v>0.002596</v>
      </c>
      <c r="BP9" s="56">
        <v>0.002665</v>
      </c>
      <c r="BQ9" s="57">
        <v>0.003669</v>
      </c>
      <c r="BR9" s="56">
        <v>0.001257</v>
      </c>
      <c r="BS9" s="57">
        <v>0.000752</v>
      </c>
      <c r="BT9" s="56">
        <v>0.001103</v>
      </c>
      <c r="BU9" s="57">
        <v>0.00198</v>
      </c>
      <c r="BV9" s="56">
        <v>0.003561</v>
      </c>
      <c r="BW9" s="56">
        <v>0.002163</v>
      </c>
      <c r="BX9" s="56">
        <v>0</v>
      </c>
    </row>
    <row r="10" spans="2:76" ht="12.75">
      <c r="B10" s="58" t="s">
        <v>13</v>
      </c>
      <c r="C10" s="58">
        <v>3</v>
      </c>
      <c r="D10" s="55">
        <v>0.001585</v>
      </c>
      <c r="E10" s="56">
        <v>1.8E-05</v>
      </c>
      <c r="F10" s="56">
        <v>1.000566</v>
      </c>
      <c r="G10" s="55">
        <v>5.4E-05</v>
      </c>
      <c r="H10" s="56">
        <v>0.000115</v>
      </c>
      <c r="I10" s="56">
        <v>8.2E-05</v>
      </c>
      <c r="J10" s="56">
        <v>8.1E-05</v>
      </c>
      <c r="K10" s="55">
        <v>0.000109</v>
      </c>
      <c r="L10" s="56">
        <v>7.4E-05</v>
      </c>
      <c r="M10" s="56">
        <v>8.8E-05</v>
      </c>
      <c r="N10" s="56">
        <v>0.000103</v>
      </c>
      <c r="O10" s="56">
        <v>0.001194</v>
      </c>
      <c r="P10" s="56">
        <v>0.001804</v>
      </c>
      <c r="Q10" s="56">
        <v>0.010289</v>
      </c>
      <c r="R10" s="56">
        <v>0.001227</v>
      </c>
      <c r="S10" s="56">
        <v>0.000473</v>
      </c>
      <c r="T10" s="56">
        <v>0.000194</v>
      </c>
      <c r="U10" s="56">
        <v>0.000137</v>
      </c>
      <c r="V10" s="56">
        <v>0.000231</v>
      </c>
      <c r="W10" s="57">
        <v>7.6E-05</v>
      </c>
      <c r="X10" s="56">
        <v>0.000143</v>
      </c>
      <c r="Y10" s="57">
        <v>9.2E-05</v>
      </c>
      <c r="Z10" s="56">
        <v>0.000235</v>
      </c>
      <c r="AA10" s="57">
        <v>0.000119</v>
      </c>
      <c r="AB10" s="56">
        <v>7.1E-05</v>
      </c>
      <c r="AC10" s="57">
        <v>0.000109</v>
      </c>
      <c r="AD10" s="56">
        <v>7.3E-05</v>
      </c>
      <c r="AE10" s="57">
        <v>7.3E-05</v>
      </c>
      <c r="AF10" s="56">
        <v>9.9E-05</v>
      </c>
      <c r="AG10" s="57">
        <v>8.2E-05</v>
      </c>
      <c r="AH10" s="56">
        <v>9E-05</v>
      </c>
      <c r="AI10" s="57">
        <v>9.5E-05</v>
      </c>
      <c r="AJ10" s="56">
        <v>8.7E-05</v>
      </c>
      <c r="AK10" s="57">
        <v>0.000104</v>
      </c>
      <c r="AL10" s="56">
        <v>8.4E-05</v>
      </c>
      <c r="AM10" s="57">
        <v>9.9E-05</v>
      </c>
      <c r="AN10" s="56">
        <v>9.8E-05</v>
      </c>
      <c r="AO10" s="57">
        <v>7.9E-05</v>
      </c>
      <c r="AP10" s="56">
        <v>0.000112</v>
      </c>
      <c r="AQ10" s="57">
        <v>8.1E-05</v>
      </c>
      <c r="AR10" s="56">
        <v>0.000132</v>
      </c>
      <c r="AS10" s="57">
        <v>0.000105</v>
      </c>
      <c r="AT10" s="56">
        <v>5.5E-05</v>
      </c>
      <c r="AU10" s="57">
        <v>0.007457</v>
      </c>
      <c r="AV10" s="56">
        <v>0.008535</v>
      </c>
      <c r="AW10" s="57">
        <v>0.000127</v>
      </c>
      <c r="AX10" s="56">
        <v>8.1E-05</v>
      </c>
      <c r="AY10" s="57">
        <v>0.00037</v>
      </c>
      <c r="AZ10" s="56">
        <v>0.000358</v>
      </c>
      <c r="BA10" s="57">
        <v>0.000118</v>
      </c>
      <c r="BB10" s="56">
        <v>0.002393</v>
      </c>
      <c r="BC10" s="57">
        <v>0.00017</v>
      </c>
      <c r="BD10" s="56">
        <v>7.9E-05</v>
      </c>
      <c r="BE10" s="57">
        <v>0.000149</v>
      </c>
      <c r="BF10" s="56">
        <v>0.000136</v>
      </c>
      <c r="BG10" s="57">
        <v>3.4E-05</v>
      </c>
      <c r="BH10" s="56">
        <v>7.1E-05</v>
      </c>
      <c r="BI10" s="57">
        <v>4.8E-05</v>
      </c>
      <c r="BJ10" s="56">
        <v>0.000295</v>
      </c>
      <c r="BK10" s="57">
        <v>0.000182</v>
      </c>
      <c r="BL10" s="56">
        <v>0.000915</v>
      </c>
      <c r="BM10" s="57">
        <v>0.000803</v>
      </c>
      <c r="BN10" s="56">
        <v>8.3E-05</v>
      </c>
      <c r="BO10" s="57">
        <v>0.000211</v>
      </c>
      <c r="BP10" s="56">
        <v>0.000226</v>
      </c>
      <c r="BQ10" s="57">
        <v>0.00012</v>
      </c>
      <c r="BR10" s="56">
        <v>0.000177</v>
      </c>
      <c r="BS10" s="57">
        <v>7.9E-05</v>
      </c>
      <c r="BT10" s="56">
        <v>0.000482</v>
      </c>
      <c r="BU10" s="57">
        <v>0.00012</v>
      </c>
      <c r="BV10" s="56">
        <v>0.000635</v>
      </c>
      <c r="BW10" s="56">
        <v>0.000238</v>
      </c>
      <c r="BX10" s="56">
        <v>0</v>
      </c>
    </row>
    <row r="11" spans="2:76" ht="12.75">
      <c r="B11" s="58" t="s">
        <v>14</v>
      </c>
      <c r="C11" s="58">
        <v>4</v>
      </c>
      <c r="D11" s="55">
        <v>0.002352</v>
      </c>
      <c r="E11" s="56">
        <v>0.000325</v>
      </c>
      <c r="F11" s="56">
        <v>0.002345</v>
      </c>
      <c r="G11" s="55">
        <v>1.009189</v>
      </c>
      <c r="H11" s="56">
        <v>0.006773</v>
      </c>
      <c r="I11" s="56">
        <v>0.005715</v>
      </c>
      <c r="J11" s="56">
        <v>0.010687</v>
      </c>
      <c r="K11" s="55">
        <v>0.00775</v>
      </c>
      <c r="L11" s="56">
        <v>0.108676</v>
      </c>
      <c r="M11" s="56">
        <v>0.005086</v>
      </c>
      <c r="N11" s="56">
        <v>0.004452</v>
      </c>
      <c r="O11" s="56">
        <v>0.002766</v>
      </c>
      <c r="P11" s="56">
        <v>0.00353</v>
      </c>
      <c r="Q11" s="56">
        <v>0.003227</v>
      </c>
      <c r="R11" s="56">
        <v>0.004635</v>
      </c>
      <c r="S11" s="56">
        <v>0.002952</v>
      </c>
      <c r="T11" s="56">
        <v>0.004343</v>
      </c>
      <c r="U11" s="56">
        <v>0.003208</v>
      </c>
      <c r="V11" s="56">
        <v>0.00352</v>
      </c>
      <c r="W11" s="57">
        <v>0.004742</v>
      </c>
      <c r="X11" s="56">
        <v>0.006242</v>
      </c>
      <c r="Y11" s="57">
        <v>0.004676</v>
      </c>
      <c r="Z11" s="56">
        <v>0.0056</v>
      </c>
      <c r="AA11" s="57">
        <v>0.006046</v>
      </c>
      <c r="AB11" s="56">
        <v>0.009394</v>
      </c>
      <c r="AC11" s="57">
        <v>0.006132</v>
      </c>
      <c r="AD11" s="56">
        <v>0.004712</v>
      </c>
      <c r="AE11" s="57">
        <v>0.007057</v>
      </c>
      <c r="AF11" s="56">
        <v>0.017405</v>
      </c>
      <c r="AG11" s="57">
        <v>0.008811</v>
      </c>
      <c r="AH11" s="56">
        <v>0.005828</v>
      </c>
      <c r="AI11" s="57">
        <v>0.005381</v>
      </c>
      <c r="AJ11" s="56">
        <v>0.008721</v>
      </c>
      <c r="AK11" s="57">
        <v>0.005359</v>
      </c>
      <c r="AL11" s="56">
        <v>0.004674</v>
      </c>
      <c r="AM11" s="57">
        <v>0.007303</v>
      </c>
      <c r="AN11" s="56">
        <v>0.005426</v>
      </c>
      <c r="AO11" s="57">
        <v>0.004698</v>
      </c>
      <c r="AP11" s="56">
        <v>0.00808</v>
      </c>
      <c r="AQ11" s="57">
        <v>0.003486</v>
      </c>
      <c r="AR11" s="56">
        <v>0.004278</v>
      </c>
      <c r="AS11" s="57">
        <v>0.002632</v>
      </c>
      <c r="AT11" s="56">
        <v>0.003092</v>
      </c>
      <c r="AU11" s="57">
        <v>0.001912</v>
      </c>
      <c r="AV11" s="56">
        <v>0.001876</v>
      </c>
      <c r="AW11" s="57">
        <v>0.008038</v>
      </c>
      <c r="AX11" s="56">
        <v>0.003341</v>
      </c>
      <c r="AY11" s="57">
        <v>0.003892</v>
      </c>
      <c r="AZ11" s="56">
        <v>0.002961</v>
      </c>
      <c r="BA11" s="57">
        <v>0.003837</v>
      </c>
      <c r="BB11" s="56">
        <v>0.001897</v>
      </c>
      <c r="BC11" s="57">
        <v>0.003822</v>
      </c>
      <c r="BD11" s="56">
        <v>0.001159</v>
      </c>
      <c r="BE11" s="57">
        <v>0.001922</v>
      </c>
      <c r="BF11" s="56">
        <v>0.001756</v>
      </c>
      <c r="BG11" s="57">
        <v>0.001216</v>
      </c>
      <c r="BH11" s="56">
        <v>0.002912</v>
      </c>
      <c r="BI11" s="57">
        <v>0.001518</v>
      </c>
      <c r="BJ11" s="56">
        <v>0.004857</v>
      </c>
      <c r="BK11" s="57">
        <v>0.002462</v>
      </c>
      <c r="BL11" s="56">
        <v>0.001422</v>
      </c>
      <c r="BM11" s="57">
        <v>0.001473</v>
      </c>
      <c r="BN11" s="56">
        <v>0.003976</v>
      </c>
      <c r="BO11" s="57">
        <v>0.001929</v>
      </c>
      <c r="BP11" s="56">
        <v>0.001367</v>
      </c>
      <c r="BQ11" s="57">
        <v>0.003144</v>
      </c>
      <c r="BR11" s="56">
        <v>0.002822</v>
      </c>
      <c r="BS11" s="57">
        <v>0.00138</v>
      </c>
      <c r="BT11" s="56">
        <v>0.001826</v>
      </c>
      <c r="BU11" s="57">
        <v>0.005069</v>
      </c>
      <c r="BV11" s="56">
        <v>0.002642</v>
      </c>
      <c r="BW11" s="56">
        <v>0.004034</v>
      </c>
      <c r="BX11" s="56">
        <v>0</v>
      </c>
    </row>
    <row r="12" spans="2:76" ht="12.75">
      <c r="B12" s="58" t="s">
        <v>15</v>
      </c>
      <c r="C12" s="58">
        <v>5</v>
      </c>
      <c r="D12" s="55">
        <v>0.028053</v>
      </c>
      <c r="E12" s="56">
        <v>0.006474</v>
      </c>
      <c r="F12" s="56">
        <v>0.050155</v>
      </c>
      <c r="G12" s="55">
        <v>0.049829</v>
      </c>
      <c r="H12" s="56">
        <v>1.113405</v>
      </c>
      <c r="I12" s="56">
        <v>0.056615</v>
      </c>
      <c r="J12" s="56">
        <v>0.07312</v>
      </c>
      <c r="K12" s="55">
        <v>0.764859</v>
      </c>
      <c r="L12" s="56">
        <v>0.131815</v>
      </c>
      <c r="M12" s="56">
        <v>0.765857</v>
      </c>
      <c r="N12" s="56">
        <v>0.039581</v>
      </c>
      <c r="O12" s="56">
        <v>0.026176</v>
      </c>
      <c r="P12" s="56">
        <v>0.028723</v>
      </c>
      <c r="Q12" s="56">
        <v>0.030726</v>
      </c>
      <c r="R12" s="56">
        <v>0.033331</v>
      </c>
      <c r="S12" s="56">
        <v>0.021252</v>
      </c>
      <c r="T12" s="56">
        <v>0.045996</v>
      </c>
      <c r="U12" s="56">
        <v>0.029507</v>
      </c>
      <c r="V12" s="56">
        <v>0.026385</v>
      </c>
      <c r="W12" s="57">
        <v>0.032772</v>
      </c>
      <c r="X12" s="56">
        <v>0.047986</v>
      </c>
      <c r="Y12" s="57">
        <v>0.028319</v>
      </c>
      <c r="Z12" s="56">
        <v>0.123811</v>
      </c>
      <c r="AA12" s="57">
        <v>0.051449</v>
      </c>
      <c r="AB12" s="56">
        <v>0.050843</v>
      </c>
      <c r="AC12" s="57">
        <v>0.058922</v>
      </c>
      <c r="AD12" s="56">
        <v>0.06787</v>
      </c>
      <c r="AE12" s="57">
        <v>0.046336</v>
      </c>
      <c r="AF12" s="56">
        <v>0.049053</v>
      </c>
      <c r="AG12" s="57">
        <v>0.034138</v>
      </c>
      <c r="AH12" s="56">
        <v>0.027186</v>
      </c>
      <c r="AI12" s="57">
        <v>0.027906</v>
      </c>
      <c r="AJ12" s="56">
        <v>0.034416</v>
      </c>
      <c r="AK12" s="57">
        <v>0.023322</v>
      </c>
      <c r="AL12" s="56">
        <v>0.02126</v>
      </c>
      <c r="AM12" s="57">
        <v>0.033255</v>
      </c>
      <c r="AN12" s="56">
        <v>0.030999</v>
      </c>
      <c r="AO12" s="57">
        <v>0.026676</v>
      </c>
      <c r="AP12" s="56">
        <v>0.038284</v>
      </c>
      <c r="AQ12" s="57">
        <v>0.024463</v>
      </c>
      <c r="AR12" s="56">
        <v>0.021056</v>
      </c>
      <c r="AS12" s="57">
        <v>0.022179</v>
      </c>
      <c r="AT12" s="56">
        <v>0.010571</v>
      </c>
      <c r="AU12" s="57">
        <v>0.012892</v>
      </c>
      <c r="AV12" s="56">
        <v>0.018765</v>
      </c>
      <c r="AW12" s="57">
        <v>0.02743</v>
      </c>
      <c r="AX12" s="56">
        <v>0.084086</v>
      </c>
      <c r="AY12" s="57">
        <v>0.10552</v>
      </c>
      <c r="AZ12" s="56">
        <v>0.126795</v>
      </c>
      <c r="BA12" s="57">
        <v>0.045047</v>
      </c>
      <c r="BB12" s="56">
        <v>0.034627</v>
      </c>
      <c r="BC12" s="57">
        <v>0.014568</v>
      </c>
      <c r="BD12" s="56">
        <v>0.00472</v>
      </c>
      <c r="BE12" s="57">
        <v>0.01003</v>
      </c>
      <c r="BF12" s="56">
        <v>0.012239</v>
      </c>
      <c r="BG12" s="57">
        <v>0.005801</v>
      </c>
      <c r="BH12" s="56">
        <v>0.019078</v>
      </c>
      <c r="BI12" s="57">
        <v>0.00881</v>
      </c>
      <c r="BJ12" s="56">
        <v>0.023047</v>
      </c>
      <c r="BK12" s="57">
        <v>0.013364</v>
      </c>
      <c r="BL12" s="56">
        <v>0.012147</v>
      </c>
      <c r="BM12" s="57">
        <v>0.01761</v>
      </c>
      <c r="BN12" s="56">
        <v>0.025767</v>
      </c>
      <c r="BO12" s="57">
        <v>0.015982</v>
      </c>
      <c r="BP12" s="56">
        <v>0.010109</v>
      </c>
      <c r="BQ12" s="57">
        <v>0.01892</v>
      </c>
      <c r="BR12" s="56">
        <v>0.011915</v>
      </c>
      <c r="BS12" s="57">
        <v>0.008626</v>
      </c>
      <c r="BT12" s="56">
        <v>0.019153</v>
      </c>
      <c r="BU12" s="57">
        <v>0.034738</v>
      </c>
      <c r="BV12" s="56">
        <v>0.024718</v>
      </c>
      <c r="BW12" s="56">
        <v>0.020968</v>
      </c>
      <c r="BX12" s="56">
        <v>0</v>
      </c>
    </row>
    <row r="13" spans="2:76" ht="12.75">
      <c r="B13" s="58" t="s">
        <v>16</v>
      </c>
      <c r="C13" s="58">
        <v>6</v>
      </c>
      <c r="D13" s="55">
        <v>0.001253</v>
      </c>
      <c r="E13" s="56">
        <v>0.000327</v>
      </c>
      <c r="F13" s="56">
        <v>0.001845</v>
      </c>
      <c r="G13" s="55">
        <v>0.002557</v>
      </c>
      <c r="H13" s="56">
        <v>0.00589</v>
      </c>
      <c r="I13" s="56">
        <v>1.008043</v>
      </c>
      <c r="J13" s="56">
        <v>0.00358</v>
      </c>
      <c r="K13" s="55">
        <v>0.004926</v>
      </c>
      <c r="L13" s="56">
        <v>0.00262</v>
      </c>
      <c r="M13" s="56">
        <v>0.004122</v>
      </c>
      <c r="N13" s="56">
        <v>0.003487</v>
      </c>
      <c r="O13" s="56">
        <v>0.001336</v>
      </c>
      <c r="P13" s="56">
        <v>0.001326</v>
      </c>
      <c r="Q13" s="56">
        <v>0.001721</v>
      </c>
      <c r="R13" s="56">
        <v>0.003023</v>
      </c>
      <c r="S13" s="56">
        <v>0.001624</v>
      </c>
      <c r="T13" s="56">
        <v>0.002073</v>
      </c>
      <c r="U13" s="56">
        <v>0.001463</v>
      </c>
      <c r="V13" s="56">
        <v>0.001703</v>
      </c>
      <c r="W13" s="57">
        <v>0.002499</v>
      </c>
      <c r="X13" s="56">
        <v>0.002204</v>
      </c>
      <c r="Y13" s="57">
        <v>0.004555</v>
      </c>
      <c r="Z13" s="56">
        <v>0.004165</v>
      </c>
      <c r="AA13" s="57">
        <v>0.004121</v>
      </c>
      <c r="AB13" s="56">
        <v>0.002132</v>
      </c>
      <c r="AC13" s="57">
        <v>0.002991</v>
      </c>
      <c r="AD13" s="56">
        <v>0.002837</v>
      </c>
      <c r="AE13" s="57">
        <v>0.005167</v>
      </c>
      <c r="AF13" s="56">
        <v>0.070678</v>
      </c>
      <c r="AG13" s="57">
        <v>0.02606</v>
      </c>
      <c r="AH13" s="56">
        <v>0.013121</v>
      </c>
      <c r="AI13" s="57">
        <v>0.010052</v>
      </c>
      <c r="AJ13" s="56">
        <v>0.018797</v>
      </c>
      <c r="AK13" s="57">
        <v>0.008342</v>
      </c>
      <c r="AL13" s="56">
        <v>0.006922</v>
      </c>
      <c r="AM13" s="57">
        <v>0.01618</v>
      </c>
      <c r="AN13" s="56">
        <v>0.010526</v>
      </c>
      <c r="AO13" s="57">
        <v>0.008792</v>
      </c>
      <c r="AP13" s="56">
        <v>0.017884</v>
      </c>
      <c r="AQ13" s="57">
        <v>0.004837</v>
      </c>
      <c r="AR13" s="56">
        <v>0.004296</v>
      </c>
      <c r="AS13" s="57">
        <v>0.000795</v>
      </c>
      <c r="AT13" s="56">
        <v>0.00048</v>
      </c>
      <c r="AU13" s="57">
        <v>0.000789</v>
      </c>
      <c r="AV13" s="56">
        <v>0.001069</v>
      </c>
      <c r="AW13" s="57">
        <v>0.001752</v>
      </c>
      <c r="AX13" s="56">
        <v>0.001534</v>
      </c>
      <c r="AY13" s="57">
        <v>0.001924</v>
      </c>
      <c r="AZ13" s="56">
        <v>0.002119</v>
      </c>
      <c r="BA13" s="57">
        <v>0.001986</v>
      </c>
      <c r="BB13" s="56">
        <v>0.001047</v>
      </c>
      <c r="BC13" s="57">
        <v>0.001599</v>
      </c>
      <c r="BD13" s="56">
        <v>0.00035</v>
      </c>
      <c r="BE13" s="57">
        <v>0.000601</v>
      </c>
      <c r="BF13" s="56">
        <v>0.000585</v>
      </c>
      <c r="BG13" s="57">
        <v>0.000757</v>
      </c>
      <c r="BH13" s="56">
        <v>0.001786</v>
      </c>
      <c r="BI13" s="57">
        <v>0.000898</v>
      </c>
      <c r="BJ13" s="56">
        <v>0.004617</v>
      </c>
      <c r="BK13" s="57">
        <v>0.001335</v>
      </c>
      <c r="BL13" s="56">
        <v>0.000584</v>
      </c>
      <c r="BM13" s="57">
        <v>0.000858</v>
      </c>
      <c r="BN13" s="56">
        <v>0.001707</v>
      </c>
      <c r="BO13" s="57">
        <v>0.001107</v>
      </c>
      <c r="BP13" s="56">
        <v>0.001165</v>
      </c>
      <c r="BQ13" s="57">
        <v>0.001624</v>
      </c>
      <c r="BR13" s="56">
        <v>0.000785</v>
      </c>
      <c r="BS13" s="57">
        <v>0.000339</v>
      </c>
      <c r="BT13" s="56">
        <v>0.000813</v>
      </c>
      <c r="BU13" s="57">
        <v>0.002209</v>
      </c>
      <c r="BV13" s="56">
        <v>0.001421</v>
      </c>
      <c r="BW13" s="56">
        <v>0.001146</v>
      </c>
      <c r="BX13" s="56">
        <v>0</v>
      </c>
    </row>
    <row r="14" spans="2:76" ht="12.75">
      <c r="B14" s="58" t="s">
        <v>17</v>
      </c>
      <c r="C14" s="58">
        <v>7</v>
      </c>
      <c r="D14" s="55">
        <v>0.00174</v>
      </c>
      <c r="E14" s="56">
        <v>0.000277</v>
      </c>
      <c r="F14" s="56">
        <v>0.003973</v>
      </c>
      <c r="G14" s="55">
        <v>0.002783</v>
      </c>
      <c r="H14" s="56">
        <v>0.00252</v>
      </c>
      <c r="I14" s="56">
        <v>0.004296</v>
      </c>
      <c r="J14" s="56">
        <v>1.011358</v>
      </c>
      <c r="K14" s="55">
        <v>0.002353</v>
      </c>
      <c r="L14" s="56">
        <v>0.001631</v>
      </c>
      <c r="M14" s="56">
        <v>0.00185</v>
      </c>
      <c r="N14" s="56">
        <v>0.003113</v>
      </c>
      <c r="O14" s="56">
        <v>0.001632</v>
      </c>
      <c r="P14" s="56">
        <v>0.001873</v>
      </c>
      <c r="Q14" s="56">
        <v>0.002803</v>
      </c>
      <c r="R14" s="56">
        <v>0.004503</v>
      </c>
      <c r="S14" s="56">
        <v>0.001544</v>
      </c>
      <c r="T14" s="56">
        <v>0.004033</v>
      </c>
      <c r="U14" s="56">
        <v>0.002209</v>
      </c>
      <c r="V14" s="56">
        <v>0.002007</v>
      </c>
      <c r="W14" s="57">
        <v>0.002152</v>
      </c>
      <c r="X14" s="56">
        <v>0.005101</v>
      </c>
      <c r="Y14" s="57">
        <v>0.002944</v>
      </c>
      <c r="Z14" s="56">
        <v>0.015896</v>
      </c>
      <c r="AA14" s="57">
        <v>0.005226</v>
      </c>
      <c r="AB14" s="56">
        <v>0.036431</v>
      </c>
      <c r="AC14" s="57">
        <v>0.031678</v>
      </c>
      <c r="AD14" s="56">
        <v>0.027827</v>
      </c>
      <c r="AE14" s="57">
        <v>0.053494</v>
      </c>
      <c r="AF14" s="56">
        <v>0.016436</v>
      </c>
      <c r="AG14" s="57">
        <v>0.007687</v>
      </c>
      <c r="AH14" s="56">
        <v>0.004833</v>
      </c>
      <c r="AI14" s="57">
        <v>0.004816</v>
      </c>
      <c r="AJ14" s="56">
        <v>0.007014</v>
      </c>
      <c r="AK14" s="57">
        <v>0.00396</v>
      </c>
      <c r="AL14" s="56">
        <v>0.003421</v>
      </c>
      <c r="AM14" s="57">
        <v>0.00559</v>
      </c>
      <c r="AN14" s="56">
        <v>0.004112</v>
      </c>
      <c r="AO14" s="57">
        <v>0.004087</v>
      </c>
      <c r="AP14" s="56">
        <v>0.006852</v>
      </c>
      <c r="AQ14" s="57">
        <v>0.019139</v>
      </c>
      <c r="AR14" s="56">
        <v>0.002352</v>
      </c>
      <c r="AS14" s="57">
        <v>0.001316</v>
      </c>
      <c r="AT14" s="56">
        <v>0.000798</v>
      </c>
      <c r="AU14" s="57">
        <v>0.001638</v>
      </c>
      <c r="AV14" s="56">
        <v>0.001583</v>
      </c>
      <c r="AW14" s="57">
        <v>0.002017</v>
      </c>
      <c r="AX14" s="56">
        <v>0.001108</v>
      </c>
      <c r="AY14" s="57">
        <v>0.001491</v>
      </c>
      <c r="AZ14" s="56">
        <v>0.001472</v>
      </c>
      <c r="BA14" s="57">
        <v>0.002032</v>
      </c>
      <c r="BB14" s="56">
        <v>0.001686</v>
      </c>
      <c r="BC14" s="57">
        <v>0.001844</v>
      </c>
      <c r="BD14" s="56">
        <v>0.000558</v>
      </c>
      <c r="BE14" s="57">
        <v>0.000877</v>
      </c>
      <c r="BF14" s="56">
        <v>0.000784</v>
      </c>
      <c r="BG14" s="57">
        <v>0.002387</v>
      </c>
      <c r="BH14" s="56">
        <v>0.001353</v>
      </c>
      <c r="BI14" s="57">
        <v>0.001385</v>
      </c>
      <c r="BJ14" s="56">
        <v>0.002607</v>
      </c>
      <c r="BK14" s="57">
        <v>0.001436</v>
      </c>
      <c r="BL14" s="56">
        <v>0.000908</v>
      </c>
      <c r="BM14" s="57">
        <v>0.001614</v>
      </c>
      <c r="BN14" s="56">
        <v>0.007558</v>
      </c>
      <c r="BO14" s="57">
        <v>0.001026</v>
      </c>
      <c r="BP14" s="56">
        <v>0.001441</v>
      </c>
      <c r="BQ14" s="57">
        <v>0.001761</v>
      </c>
      <c r="BR14" s="56">
        <v>0.000697</v>
      </c>
      <c r="BS14" s="57">
        <v>0.000393</v>
      </c>
      <c r="BT14" s="56">
        <v>0.001367</v>
      </c>
      <c r="BU14" s="57">
        <v>0.007583</v>
      </c>
      <c r="BV14" s="56">
        <v>0.001426</v>
      </c>
      <c r="BW14" s="56">
        <v>0.001807</v>
      </c>
      <c r="BX14" s="56">
        <v>0</v>
      </c>
    </row>
    <row r="15" spans="2:76" ht="12.75">
      <c r="B15" s="58" t="s">
        <v>18</v>
      </c>
      <c r="C15" s="58">
        <v>8</v>
      </c>
      <c r="D15" s="55">
        <v>0.040274</v>
      </c>
      <c r="E15" s="56">
        <v>0.009692</v>
      </c>
      <c r="F15" s="56">
        <v>0.071256</v>
      </c>
      <c r="G15" s="55">
        <v>0.071536</v>
      </c>
      <c r="H15" s="56">
        <v>0.092007</v>
      </c>
      <c r="I15" s="56">
        <v>0.080653</v>
      </c>
      <c r="J15" s="56">
        <v>0.104677</v>
      </c>
      <c r="K15" s="55">
        <v>1.2006</v>
      </c>
      <c r="L15" s="56">
        <v>0.154327</v>
      </c>
      <c r="M15" s="56">
        <v>0.069614</v>
      </c>
      <c r="N15" s="56">
        <v>0.055288</v>
      </c>
      <c r="O15" s="56">
        <v>0.036321</v>
      </c>
      <c r="P15" s="56">
        <v>0.037039</v>
      </c>
      <c r="Q15" s="56">
        <v>0.039259</v>
      </c>
      <c r="R15" s="56">
        <v>0.040993</v>
      </c>
      <c r="S15" s="56">
        <v>0.028189</v>
      </c>
      <c r="T15" s="56">
        <v>0.052245</v>
      </c>
      <c r="U15" s="56">
        <v>0.034011</v>
      </c>
      <c r="V15" s="56">
        <v>0.034449</v>
      </c>
      <c r="W15" s="57">
        <v>0.044712</v>
      </c>
      <c r="X15" s="56">
        <v>0.045808</v>
      </c>
      <c r="Y15" s="57">
        <v>0.031985</v>
      </c>
      <c r="Z15" s="56">
        <v>0.174166</v>
      </c>
      <c r="AA15" s="57">
        <v>0.066328</v>
      </c>
      <c r="AB15" s="56">
        <v>0.065277</v>
      </c>
      <c r="AC15" s="57">
        <v>0.06137</v>
      </c>
      <c r="AD15" s="56">
        <v>0.048203</v>
      </c>
      <c r="AE15" s="57">
        <v>0.061681</v>
      </c>
      <c r="AF15" s="56">
        <v>0.058268</v>
      </c>
      <c r="AG15" s="57">
        <v>0.041067</v>
      </c>
      <c r="AH15" s="56">
        <v>0.034071</v>
      </c>
      <c r="AI15" s="57">
        <v>0.033542</v>
      </c>
      <c r="AJ15" s="56">
        <v>0.042451</v>
      </c>
      <c r="AK15" s="57">
        <v>0.028873</v>
      </c>
      <c r="AL15" s="56">
        <v>0.026299</v>
      </c>
      <c r="AM15" s="57">
        <v>0.040719</v>
      </c>
      <c r="AN15" s="56">
        <v>0.039821</v>
      </c>
      <c r="AO15" s="57">
        <v>0.034198</v>
      </c>
      <c r="AP15" s="56">
        <v>0.043777</v>
      </c>
      <c r="AQ15" s="57">
        <v>0.031444</v>
      </c>
      <c r="AR15" s="56">
        <v>0.027191</v>
      </c>
      <c r="AS15" s="57">
        <v>0.029186</v>
      </c>
      <c r="AT15" s="56">
        <v>0.010216</v>
      </c>
      <c r="AU15" s="57">
        <v>0.015941</v>
      </c>
      <c r="AV15" s="56">
        <v>0.024977</v>
      </c>
      <c r="AW15" s="57">
        <v>0.03693</v>
      </c>
      <c r="AX15" s="56">
        <v>0.128883</v>
      </c>
      <c r="AY15" s="57">
        <v>0.161609</v>
      </c>
      <c r="AZ15" s="56">
        <v>0.195842</v>
      </c>
      <c r="BA15" s="57">
        <v>0.065971</v>
      </c>
      <c r="BB15" s="56">
        <v>0.051231</v>
      </c>
      <c r="BC15" s="57">
        <v>0.017315</v>
      </c>
      <c r="BD15" s="56">
        <v>0.005791</v>
      </c>
      <c r="BE15" s="57">
        <v>0.013375</v>
      </c>
      <c r="BF15" s="56">
        <v>0.017155</v>
      </c>
      <c r="BG15" s="57">
        <v>0.007348</v>
      </c>
      <c r="BH15" s="56">
        <v>0.026453</v>
      </c>
      <c r="BI15" s="57">
        <v>0.009215</v>
      </c>
      <c r="BJ15" s="56">
        <v>0.027718</v>
      </c>
      <c r="BK15" s="57">
        <v>0.016575</v>
      </c>
      <c r="BL15" s="56">
        <v>0.01524</v>
      </c>
      <c r="BM15" s="57">
        <v>0.023502</v>
      </c>
      <c r="BN15" s="56">
        <v>0.032825</v>
      </c>
      <c r="BO15" s="57">
        <v>0.020047</v>
      </c>
      <c r="BP15" s="56">
        <v>0.013203</v>
      </c>
      <c r="BQ15" s="57">
        <v>0.023476</v>
      </c>
      <c r="BR15" s="56">
        <v>0.01379</v>
      </c>
      <c r="BS15" s="57">
        <v>0.010852</v>
      </c>
      <c r="BT15" s="56">
        <v>0.02546</v>
      </c>
      <c r="BU15" s="57">
        <v>0.0451</v>
      </c>
      <c r="BV15" s="56">
        <v>0.032703</v>
      </c>
      <c r="BW15" s="56">
        <v>0.027213</v>
      </c>
      <c r="BX15" s="56">
        <v>0</v>
      </c>
    </row>
    <row r="16" spans="2:76" ht="12.75">
      <c r="B16" s="58" t="s">
        <v>19</v>
      </c>
      <c r="C16" s="58">
        <v>9</v>
      </c>
      <c r="D16" s="55">
        <v>0.023122</v>
      </c>
      <c r="E16" s="56">
        <v>0.002856</v>
      </c>
      <c r="F16" s="56">
        <v>0.02074</v>
      </c>
      <c r="G16" s="55">
        <v>0.096122</v>
      </c>
      <c r="H16" s="56">
        <v>0.064157</v>
      </c>
      <c r="I16" s="56">
        <v>0.047574</v>
      </c>
      <c r="J16" s="56">
        <v>0.086667</v>
      </c>
      <c r="K16" s="55">
        <v>0.067506</v>
      </c>
      <c r="L16" s="56">
        <v>1.226275</v>
      </c>
      <c r="M16" s="56">
        <v>0.04874</v>
      </c>
      <c r="N16" s="56">
        <v>0.042114</v>
      </c>
      <c r="O16" s="56">
        <v>0.02779</v>
      </c>
      <c r="P16" s="56">
        <v>0.036483</v>
      </c>
      <c r="Q16" s="56">
        <v>0.032173</v>
      </c>
      <c r="R16" s="56">
        <v>0.045652</v>
      </c>
      <c r="S16" s="56">
        <v>0.029509</v>
      </c>
      <c r="T16" s="56">
        <v>0.043104</v>
      </c>
      <c r="U16" s="56">
        <v>0.032345</v>
      </c>
      <c r="V16" s="56">
        <v>0.03551</v>
      </c>
      <c r="W16" s="57">
        <v>0.047868</v>
      </c>
      <c r="X16" s="56">
        <v>0.065043</v>
      </c>
      <c r="Y16" s="57">
        <v>0.043302</v>
      </c>
      <c r="Z16" s="56">
        <v>0.046426</v>
      </c>
      <c r="AA16" s="57">
        <v>0.057924</v>
      </c>
      <c r="AB16" s="56">
        <v>0.081999</v>
      </c>
      <c r="AC16" s="57">
        <v>0.061421</v>
      </c>
      <c r="AD16" s="56">
        <v>0.046126</v>
      </c>
      <c r="AE16" s="57">
        <v>0.065034</v>
      </c>
      <c r="AF16" s="56">
        <v>0.060746</v>
      </c>
      <c r="AG16" s="57">
        <v>0.050007</v>
      </c>
      <c r="AH16" s="56">
        <v>0.039674</v>
      </c>
      <c r="AI16" s="57">
        <v>0.039357</v>
      </c>
      <c r="AJ16" s="56">
        <v>0.054713</v>
      </c>
      <c r="AK16" s="57">
        <v>0.0414</v>
      </c>
      <c r="AL16" s="56">
        <v>0.037678</v>
      </c>
      <c r="AM16" s="57">
        <v>0.050264</v>
      </c>
      <c r="AN16" s="56">
        <v>0.039698</v>
      </c>
      <c r="AO16" s="57">
        <v>0.03565</v>
      </c>
      <c r="AP16" s="56">
        <v>0.056596</v>
      </c>
      <c r="AQ16" s="57">
        <v>0.028367</v>
      </c>
      <c r="AR16" s="56">
        <v>0.038044</v>
      </c>
      <c r="AS16" s="57">
        <v>0.027225</v>
      </c>
      <c r="AT16" s="56">
        <v>0.033847</v>
      </c>
      <c r="AU16" s="57">
        <v>0.019029</v>
      </c>
      <c r="AV16" s="56">
        <v>0.018352</v>
      </c>
      <c r="AW16" s="57">
        <v>0.086568</v>
      </c>
      <c r="AX16" s="56">
        <v>0.032971</v>
      </c>
      <c r="AY16" s="57">
        <v>0.037927</v>
      </c>
      <c r="AZ16" s="56">
        <v>0.026914</v>
      </c>
      <c r="BA16" s="57">
        <v>0.03611</v>
      </c>
      <c r="BB16" s="56">
        <v>0.018364</v>
      </c>
      <c r="BC16" s="57">
        <v>0.03947</v>
      </c>
      <c r="BD16" s="56">
        <v>0.01165</v>
      </c>
      <c r="BE16" s="57">
        <v>0.017913</v>
      </c>
      <c r="BF16" s="56">
        <v>0.018118</v>
      </c>
      <c r="BG16" s="57">
        <v>0.011575</v>
      </c>
      <c r="BH16" s="56">
        <v>0.028426</v>
      </c>
      <c r="BI16" s="57">
        <v>0.014225</v>
      </c>
      <c r="BJ16" s="56">
        <v>0.03767</v>
      </c>
      <c r="BK16" s="57">
        <v>0.024729</v>
      </c>
      <c r="BL16" s="56">
        <v>0.01444</v>
      </c>
      <c r="BM16" s="57">
        <v>0.014202</v>
      </c>
      <c r="BN16" s="56">
        <v>0.040793</v>
      </c>
      <c r="BO16" s="57">
        <v>0.019239</v>
      </c>
      <c r="BP16" s="56">
        <v>0.012578</v>
      </c>
      <c r="BQ16" s="57">
        <v>0.031618</v>
      </c>
      <c r="BR16" s="56">
        <v>0.026694</v>
      </c>
      <c r="BS16" s="57">
        <v>0.014402</v>
      </c>
      <c r="BT16" s="56">
        <v>0.018332</v>
      </c>
      <c r="BU16" s="57">
        <v>0.052018</v>
      </c>
      <c r="BV16" s="56">
        <v>0.026466</v>
      </c>
      <c r="BW16" s="56">
        <v>0.03311</v>
      </c>
      <c r="BX16" s="56">
        <v>0</v>
      </c>
    </row>
    <row r="17" spans="2:76" ht="12.75">
      <c r="B17" s="58" t="s">
        <v>20</v>
      </c>
      <c r="C17" s="58">
        <v>10</v>
      </c>
      <c r="D17" s="55">
        <v>0.004027</v>
      </c>
      <c r="E17" s="56">
        <v>0.000588</v>
      </c>
      <c r="F17" s="56">
        <v>0.007911</v>
      </c>
      <c r="G17" s="55">
        <v>0.007214</v>
      </c>
      <c r="H17" s="56">
        <v>0.02824</v>
      </c>
      <c r="I17" s="56">
        <v>0.008674</v>
      </c>
      <c r="J17" s="56">
        <v>0.010801</v>
      </c>
      <c r="K17" s="55">
        <v>0.022196</v>
      </c>
      <c r="L17" s="56">
        <v>0.05001</v>
      </c>
      <c r="M17" s="56">
        <v>1.019851</v>
      </c>
      <c r="N17" s="56">
        <v>0.007007</v>
      </c>
      <c r="O17" s="56">
        <v>0.004855</v>
      </c>
      <c r="P17" s="56">
        <v>0.007805</v>
      </c>
      <c r="Q17" s="56">
        <v>0.008671</v>
      </c>
      <c r="R17" s="56">
        <v>0.010801</v>
      </c>
      <c r="S17" s="56">
        <v>0.005066</v>
      </c>
      <c r="T17" s="56">
        <v>0.018622</v>
      </c>
      <c r="U17" s="56">
        <v>0.011529</v>
      </c>
      <c r="V17" s="56">
        <v>0.006758</v>
      </c>
      <c r="W17" s="57">
        <v>0.006745</v>
      </c>
      <c r="X17" s="56">
        <v>0.027198</v>
      </c>
      <c r="Y17" s="57">
        <v>0.011657</v>
      </c>
      <c r="Z17" s="56">
        <v>0.020166</v>
      </c>
      <c r="AA17" s="57">
        <v>0.013852</v>
      </c>
      <c r="AB17" s="56">
        <v>0.014164</v>
      </c>
      <c r="AC17" s="57">
        <v>0.028939</v>
      </c>
      <c r="AD17" s="56">
        <v>0.053186</v>
      </c>
      <c r="AE17" s="57">
        <v>0.010908</v>
      </c>
      <c r="AF17" s="56">
        <v>0.017724</v>
      </c>
      <c r="AG17" s="57">
        <v>0.011868</v>
      </c>
      <c r="AH17" s="56">
        <v>0.008229</v>
      </c>
      <c r="AI17" s="57">
        <v>0.009667</v>
      </c>
      <c r="AJ17" s="56">
        <v>0.011012</v>
      </c>
      <c r="AK17" s="57">
        <v>0.007319</v>
      </c>
      <c r="AL17" s="56">
        <v>0.006712</v>
      </c>
      <c r="AM17" s="57">
        <v>0.0109</v>
      </c>
      <c r="AN17" s="56">
        <v>0.008506</v>
      </c>
      <c r="AO17" s="57">
        <v>0.007391</v>
      </c>
      <c r="AP17" s="56">
        <v>0.015311</v>
      </c>
      <c r="AQ17" s="57">
        <v>0.006737</v>
      </c>
      <c r="AR17" s="56">
        <v>0.005666</v>
      </c>
      <c r="AS17" s="57">
        <v>0.005503</v>
      </c>
      <c r="AT17" s="56">
        <v>0.005887</v>
      </c>
      <c r="AU17" s="57">
        <v>0.004101</v>
      </c>
      <c r="AV17" s="56">
        <v>0.004418</v>
      </c>
      <c r="AW17" s="57">
        <v>0.006131</v>
      </c>
      <c r="AX17" s="56">
        <v>0.004932</v>
      </c>
      <c r="AY17" s="57">
        <v>0.006305</v>
      </c>
      <c r="AZ17" s="56">
        <v>0.006267</v>
      </c>
      <c r="BA17" s="57">
        <v>0.004529</v>
      </c>
      <c r="BB17" s="56">
        <v>0.003657</v>
      </c>
      <c r="BC17" s="57">
        <v>0.0046</v>
      </c>
      <c r="BD17" s="56">
        <v>0.001527</v>
      </c>
      <c r="BE17" s="57">
        <v>0.002323</v>
      </c>
      <c r="BF17" s="56">
        <v>0.002116</v>
      </c>
      <c r="BG17" s="57">
        <v>0.001684</v>
      </c>
      <c r="BH17" s="56">
        <v>0.003419</v>
      </c>
      <c r="BI17" s="57">
        <v>0.004026</v>
      </c>
      <c r="BJ17" s="56">
        <v>0.007306</v>
      </c>
      <c r="BK17" s="57">
        <v>0.004162</v>
      </c>
      <c r="BL17" s="56">
        <v>0.003689</v>
      </c>
      <c r="BM17" s="57">
        <v>0.004061</v>
      </c>
      <c r="BN17" s="56">
        <v>0.007367</v>
      </c>
      <c r="BO17" s="57">
        <v>0.004828</v>
      </c>
      <c r="BP17" s="56">
        <v>0.002584</v>
      </c>
      <c r="BQ17" s="57">
        <v>0.005949</v>
      </c>
      <c r="BR17" s="56">
        <v>0.004629</v>
      </c>
      <c r="BS17" s="57">
        <v>0.002603</v>
      </c>
      <c r="BT17" s="56">
        <v>0.004526</v>
      </c>
      <c r="BU17" s="57">
        <v>0.009212</v>
      </c>
      <c r="BV17" s="56">
        <v>0.005984</v>
      </c>
      <c r="BW17" s="56">
        <v>0.005549</v>
      </c>
      <c r="BX17" s="56">
        <v>0</v>
      </c>
    </row>
    <row r="18" spans="2:76" ht="12.75">
      <c r="B18" s="58" t="s">
        <v>21</v>
      </c>
      <c r="C18" s="58">
        <v>11</v>
      </c>
      <c r="D18" s="55">
        <v>0.009744</v>
      </c>
      <c r="E18" s="56">
        <v>0.0004</v>
      </c>
      <c r="F18" s="56">
        <v>0.003982</v>
      </c>
      <c r="G18" s="55">
        <v>0.001813</v>
      </c>
      <c r="H18" s="56">
        <v>0.001688</v>
      </c>
      <c r="I18" s="56">
        <v>0.002433</v>
      </c>
      <c r="J18" s="56">
        <v>0.008893</v>
      </c>
      <c r="K18" s="55">
        <v>0.003579</v>
      </c>
      <c r="L18" s="56">
        <v>0.00306</v>
      </c>
      <c r="M18" s="56">
        <v>0.001335</v>
      </c>
      <c r="N18" s="56">
        <v>1.003197</v>
      </c>
      <c r="O18" s="56">
        <v>0.007293</v>
      </c>
      <c r="P18" s="56">
        <v>0.008141</v>
      </c>
      <c r="Q18" s="56">
        <v>0.006415</v>
      </c>
      <c r="R18" s="56">
        <v>0.011138</v>
      </c>
      <c r="S18" s="56">
        <v>0.00409</v>
      </c>
      <c r="T18" s="56">
        <v>0.004912</v>
      </c>
      <c r="U18" s="56">
        <v>0.004124</v>
      </c>
      <c r="V18" s="56">
        <v>0.003777</v>
      </c>
      <c r="W18" s="57">
        <v>0.002964</v>
      </c>
      <c r="X18" s="56">
        <v>0.002874</v>
      </c>
      <c r="Y18" s="57">
        <v>0.002486</v>
      </c>
      <c r="Z18" s="56">
        <v>0.004279</v>
      </c>
      <c r="AA18" s="57">
        <v>0.003243</v>
      </c>
      <c r="AB18" s="56">
        <v>0.002269</v>
      </c>
      <c r="AC18" s="57">
        <v>0.003411</v>
      </c>
      <c r="AD18" s="56">
        <v>0.003208</v>
      </c>
      <c r="AE18" s="57">
        <v>0.003345</v>
      </c>
      <c r="AF18" s="56">
        <v>0.002688</v>
      </c>
      <c r="AG18" s="57">
        <v>0.003139</v>
      </c>
      <c r="AH18" s="56">
        <v>0.002502</v>
      </c>
      <c r="AI18" s="57">
        <v>0.004486</v>
      </c>
      <c r="AJ18" s="56">
        <v>0.002947</v>
      </c>
      <c r="AK18" s="57">
        <v>0.002439</v>
      </c>
      <c r="AL18" s="56">
        <v>0.002526</v>
      </c>
      <c r="AM18" s="57">
        <v>0.002705</v>
      </c>
      <c r="AN18" s="56">
        <v>0.003039</v>
      </c>
      <c r="AO18" s="57">
        <v>0.002576</v>
      </c>
      <c r="AP18" s="56">
        <v>0.002969</v>
      </c>
      <c r="AQ18" s="57">
        <v>0.00207</v>
      </c>
      <c r="AR18" s="56">
        <v>0.002872</v>
      </c>
      <c r="AS18" s="57">
        <v>0.003378</v>
      </c>
      <c r="AT18" s="56">
        <v>0.003037</v>
      </c>
      <c r="AU18" s="57">
        <v>0.004643</v>
      </c>
      <c r="AV18" s="56">
        <v>0.003937</v>
      </c>
      <c r="AW18" s="57">
        <v>0.002465</v>
      </c>
      <c r="AX18" s="56">
        <v>0.003394</v>
      </c>
      <c r="AY18" s="57">
        <v>0.003004</v>
      </c>
      <c r="AZ18" s="56">
        <v>0.001867</v>
      </c>
      <c r="BA18" s="57">
        <v>0.002348</v>
      </c>
      <c r="BB18" s="56">
        <v>0.00239</v>
      </c>
      <c r="BC18" s="57">
        <v>0.002198</v>
      </c>
      <c r="BD18" s="56">
        <v>0.000519</v>
      </c>
      <c r="BE18" s="57">
        <v>0.000945</v>
      </c>
      <c r="BF18" s="56">
        <v>0.000902</v>
      </c>
      <c r="BG18" s="57">
        <v>0.000937</v>
      </c>
      <c r="BH18" s="56">
        <v>0.00304</v>
      </c>
      <c r="BI18" s="57">
        <v>0.001215</v>
      </c>
      <c r="BJ18" s="56">
        <v>0.003059</v>
      </c>
      <c r="BK18" s="57">
        <v>0.00194</v>
      </c>
      <c r="BL18" s="56">
        <v>0.002343</v>
      </c>
      <c r="BM18" s="57">
        <v>0.00207</v>
      </c>
      <c r="BN18" s="56">
        <v>0.024487</v>
      </c>
      <c r="BO18" s="57">
        <v>0.00409</v>
      </c>
      <c r="BP18" s="56">
        <v>0.001575</v>
      </c>
      <c r="BQ18" s="57">
        <v>0.010089</v>
      </c>
      <c r="BR18" s="56">
        <v>0.00241</v>
      </c>
      <c r="BS18" s="57">
        <v>0.001938</v>
      </c>
      <c r="BT18" s="56">
        <v>0.002674</v>
      </c>
      <c r="BU18" s="57">
        <v>0.024949</v>
      </c>
      <c r="BV18" s="56">
        <v>0.006452</v>
      </c>
      <c r="BW18" s="56">
        <v>0.005925</v>
      </c>
      <c r="BX18" s="56">
        <v>0</v>
      </c>
    </row>
    <row r="19" spans="2:76" ht="12.75">
      <c r="B19" s="58" t="s">
        <v>22</v>
      </c>
      <c r="C19" s="58">
        <v>12</v>
      </c>
      <c r="D19" s="55">
        <v>0.004145</v>
      </c>
      <c r="E19" s="56">
        <v>9E-05</v>
      </c>
      <c r="F19" s="56">
        <v>0.006849</v>
      </c>
      <c r="G19" s="55">
        <v>0.000747</v>
      </c>
      <c r="H19" s="56">
        <v>0.001162</v>
      </c>
      <c r="I19" s="56">
        <v>0.000578</v>
      </c>
      <c r="J19" s="56">
        <v>0.000522</v>
      </c>
      <c r="K19" s="55">
        <v>0.000947</v>
      </c>
      <c r="L19" s="56">
        <v>0.000443</v>
      </c>
      <c r="M19" s="56">
        <v>0.000839</v>
      </c>
      <c r="N19" s="56">
        <v>0.000639</v>
      </c>
      <c r="O19" s="56">
        <v>1.179691</v>
      </c>
      <c r="P19" s="56">
        <v>0.004648</v>
      </c>
      <c r="Q19" s="56">
        <v>0.023813</v>
      </c>
      <c r="R19" s="56">
        <v>0.003127</v>
      </c>
      <c r="S19" s="56">
        <v>0.001388</v>
      </c>
      <c r="T19" s="56">
        <v>0.001338</v>
      </c>
      <c r="U19" s="56">
        <v>0.013677</v>
      </c>
      <c r="V19" s="56">
        <v>0.096235</v>
      </c>
      <c r="W19" s="57">
        <v>0.000573</v>
      </c>
      <c r="X19" s="56">
        <v>0.000703</v>
      </c>
      <c r="Y19" s="57">
        <v>0.000512</v>
      </c>
      <c r="Z19" s="56">
        <v>0.002555</v>
      </c>
      <c r="AA19" s="57">
        <v>0.000934</v>
      </c>
      <c r="AB19" s="56">
        <v>0.000372</v>
      </c>
      <c r="AC19" s="57">
        <v>0.000628</v>
      </c>
      <c r="AD19" s="56">
        <v>0.000488</v>
      </c>
      <c r="AE19" s="57">
        <v>0.000441</v>
      </c>
      <c r="AF19" s="56">
        <v>0.000623</v>
      </c>
      <c r="AG19" s="57">
        <v>0.00048</v>
      </c>
      <c r="AH19" s="56">
        <v>0.000516</v>
      </c>
      <c r="AI19" s="57">
        <v>0.000672</v>
      </c>
      <c r="AJ19" s="56">
        <v>0.000553</v>
      </c>
      <c r="AK19" s="57">
        <v>0.000582</v>
      </c>
      <c r="AL19" s="56">
        <v>0.000465</v>
      </c>
      <c r="AM19" s="57">
        <v>0.000604</v>
      </c>
      <c r="AN19" s="56">
        <v>0.000582</v>
      </c>
      <c r="AO19" s="57">
        <v>0.0006</v>
      </c>
      <c r="AP19" s="56">
        <v>0.000621</v>
      </c>
      <c r="AQ19" s="57">
        <v>0.000409</v>
      </c>
      <c r="AR19" s="56">
        <v>0.000676</v>
      </c>
      <c r="AS19" s="57">
        <v>0.000458</v>
      </c>
      <c r="AT19" s="56">
        <v>0.000233</v>
      </c>
      <c r="AU19" s="57">
        <v>0.021671</v>
      </c>
      <c r="AV19" s="56">
        <v>0.033318</v>
      </c>
      <c r="AW19" s="57">
        <v>0.000513</v>
      </c>
      <c r="AX19" s="56">
        <v>0.000409</v>
      </c>
      <c r="AY19" s="57">
        <v>0.002735</v>
      </c>
      <c r="AZ19" s="56">
        <v>0.001516</v>
      </c>
      <c r="BA19" s="57">
        <v>0.000526</v>
      </c>
      <c r="BB19" s="56">
        <v>0.007238</v>
      </c>
      <c r="BC19" s="57">
        <v>0.000852</v>
      </c>
      <c r="BD19" s="56">
        <v>0.00029</v>
      </c>
      <c r="BE19" s="57">
        <v>0.000553</v>
      </c>
      <c r="BF19" s="56">
        <v>0.000503</v>
      </c>
      <c r="BG19" s="57">
        <v>0.000152</v>
      </c>
      <c r="BH19" s="56">
        <v>0.000434</v>
      </c>
      <c r="BI19" s="57">
        <v>0.000312</v>
      </c>
      <c r="BJ19" s="56">
        <v>0.00203</v>
      </c>
      <c r="BK19" s="57">
        <v>0.000788</v>
      </c>
      <c r="BL19" s="56">
        <v>0.004437</v>
      </c>
      <c r="BM19" s="57">
        <v>0.003379</v>
      </c>
      <c r="BN19" s="56">
        <v>0.000603</v>
      </c>
      <c r="BO19" s="57">
        <v>0.001543</v>
      </c>
      <c r="BP19" s="56">
        <v>0.001351</v>
      </c>
      <c r="BQ19" s="57">
        <v>0.000623</v>
      </c>
      <c r="BR19" s="56">
        <v>0.001262</v>
      </c>
      <c r="BS19" s="57">
        <v>0.000565</v>
      </c>
      <c r="BT19" s="56">
        <v>0.002366</v>
      </c>
      <c r="BU19" s="57">
        <v>0.000792</v>
      </c>
      <c r="BV19" s="56">
        <v>0.002467</v>
      </c>
      <c r="BW19" s="56">
        <v>0.001047</v>
      </c>
      <c r="BX19" s="56">
        <v>0</v>
      </c>
    </row>
    <row r="20" spans="2:76" ht="12.75">
      <c r="B20" s="58" t="s">
        <v>23</v>
      </c>
      <c r="C20" s="58">
        <v>13</v>
      </c>
      <c r="D20" s="55">
        <v>0.003144</v>
      </c>
      <c r="E20" s="56">
        <v>3.6E-05</v>
      </c>
      <c r="F20" s="56">
        <v>0.002426</v>
      </c>
      <c r="G20" s="55">
        <v>0.000108</v>
      </c>
      <c r="H20" s="56">
        <v>0.000221</v>
      </c>
      <c r="I20" s="56">
        <v>0.000178</v>
      </c>
      <c r="J20" s="56">
        <v>0.000159</v>
      </c>
      <c r="K20" s="55">
        <v>0.000207</v>
      </c>
      <c r="L20" s="56">
        <v>0.000126</v>
      </c>
      <c r="M20" s="56">
        <v>0.000166</v>
      </c>
      <c r="N20" s="56">
        <v>0.000191</v>
      </c>
      <c r="O20" s="56">
        <v>0.002331</v>
      </c>
      <c r="P20" s="56">
        <v>1.132482</v>
      </c>
      <c r="Q20" s="56">
        <v>0.019929</v>
      </c>
      <c r="R20" s="56">
        <v>0.004268</v>
      </c>
      <c r="S20" s="56">
        <v>0.000923</v>
      </c>
      <c r="T20" s="56">
        <v>0.000415</v>
      </c>
      <c r="U20" s="56">
        <v>0.000271</v>
      </c>
      <c r="V20" s="56">
        <v>0.000437</v>
      </c>
      <c r="W20" s="57">
        <v>0.000153</v>
      </c>
      <c r="X20" s="56">
        <v>0.000286</v>
      </c>
      <c r="Y20" s="57">
        <v>0.00018</v>
      </c>
      <c r="Z20" s="56">
        <v>0.000677</v>
      </c>
      <c r="AA20" s="57">
        <v>0.000269</v>
      </c>
      <c r="AB20" s="56">
        <v>0.000132</v>
      </c>
      <c r="AC20" s="57">
        <v>0.000198</v>
      </c>
      <c r="AD20" s="56">
        <v>0.000143</v>
      </c>
      <c r="AE20" s="57">
        <v>0.00014</v>
      </c>
      <c r="AF20" s="56">
        <v>0.000193</v>
      </c>
      <c r="AG20" s="57">
        <v>0.000156</v>
      </c>
      <c r="AH20" s="56">
        <v>0.000197</v>
      </c>
      <c r="AI20" s="57">
        <v>0.000182</v>
      </c>
      <c r="AJ20" s="56">
        <v>0.000171</v>
      </c>
      <c r="AK20" s="57">
        <v>0.000202</v>
      </c>
      <c r="AL20" s="56">
        <v>0.000157</v>
      </c>
      <c r="AM20" s="57">
        <v>0.000196</v>
      </c>
      <c r="AN20" s="56">
        <v>0.000196</v>
      </c>
      <c r="AO20" s="57">
        <v>0.000154</v>
      </c>
      <c r="AP20" s="56">
        <v>0.000213</v>
      </c>
      <c r="AQ20" s="57">
        <v>0.000137</v>
      </c>
      <c r="AR20" s="56">
        <v>0.000256</v>
      </c>
      <c r="AS20" s="57">
        <v>0.000174</v>
      </c>
      <c r="AT20" s="56">
        <v>0.0001</v>
      </c>
      <c r="AU20" s="57">
        <v>0.007612</v>
      </c>
      <c r="AV20" s="56">
        <v>0.013216</v>
      </c>
      <c r="AW20" s="57">
        <v>0.000181</v>
      </c>
      <c r="AX20" s="56">
        <v>0.000132</v>
      </c>
      <c r="AY20" s="57">
        <v>0.004798</v>
      </c>
      <c r="AZ20" s="56">
        <v>0.000521</v>
      </c>
      <c r="BA20" s="57">
        <v>0.000194</v>
      </c>
      <c r="BB20" s="56">
        <v>0.002566</v>
      </c>
      <c r="BC20" s="57">
        <v>0.000258</v>
      </c>
      <c r="BD20" s="56">
        <v>0.000104</v>
      </c>
      <c r="BE20" s="57">
        <v>0.000199</v>
      </c>
      <c r="BF20" s="56">
        <v>0.000175</v>
      </c>
      <c r="BG20" s="57">
        <v>5.2E-05</v>
      </c>
      <c r="BH20" s="56">
        <v>0.000135</v>
      </c>
      <c r="BI20" s="57">
        <v>9.5E-05</v>
      </c>
      <c r="BJ20" s="56">
        <v>0.000831</v>
      </c>
      <c r="BK20" s="57">
        <v>0.000274</v>
      </c>
      <c r="BL20" s="56">
        <v>0.002084</v>
      </c>
      <c r="BM20" s="57">
        <v>0.002022</v>
      </c>
      <c r="BN20" s="56">
        <v>0.000141</v>
      </c>
      <c r="BO20" s="57">
        <v>0.000583</v>
      </c>
      <c r="BP20" s="56">
        <v>0.000677</v>
      </c>
      <c r="BQ20" s="57">
        <v>0.000158</v>
      </c>
      <c r="BR20" s="56">
        <v>0.000505</v>
      </c>
      <c r="BS20" s="57">
        <v>0.000354</v>
      </c>
      <c r="BT20" s="56">
        <v>0.001038</v>
      </c>
      <c r="BU20" s="57">
        <v>0.000198</v>
      </c>
      <c r="BV20" s="56">
        <v>0.001122</v>
      </c>
      <c r="BW20" s="56">
        <v>0.000427</v>
      </c>
      <c r="BX20" s="56">
        <v>0</v>
      </c>
    </row>
    <row r="21" spans="2:76" ht="12.75">
      <c r="B21" s="58" t="s">
        <v>24</v>
      </c>
      <c r="C21" s="58">
        <v>14</v>
      </c>
      <c r="D21" s="55">
        <v>0.206346</v>
      </c>
      <c r="E21" s="56">
        <v>0.000777</v>
      </c>
      <c r="F21" s="56">
        <v>0.069309</v>
      </c>
      <c r="G21" s="55">
        <v>0.001368</v>
      </c>
      <c r="H21" s="56">
        <v>0.002235</v>
      </c>
      <c r="I21" s="56">
        <v>0.002289</v>
      </c>
      <c r="J21" s="56">
        <v>0.001992</v>
      </c>
      <c r="K21" s="55">
        <v>0.002112</v>
      </c>
      <c r="L21" s="56">
        <v>0.001541</v>
      </c>
      <c r="M21" s="56">
        <v>0.001672</v>
      </c>
      <c r="N21" s="56">
        <v>0.002299</v>
      </c>
      <c r="O21" s="56">
        <v>0.146713</v>
      </c>
      <c r="P21" s="56">
        <v>0.216784</v>
      </c>
      <c r="Q21" s="56">
        <v>1.364887</v>
      </c>
      <c r="R21" s="56">
        <v>0.141117</v>
      </c>
      <c r="S21" s="56">
        <v>0.052805</v>
      </c>
      <c r="T21" s="56">
        <v>0.016134</v>
      </c>
      <c r="U21" s="56">
        <v>0.009747</v>
      </c>
      <c r="V21" s="56">
        <v>0.019884</v>
      </c>
      <c r="W21" s="57">
        <v>0.002218</v>
      </c>
      <c r="X21" s="56">
        <v>0.010444</v>
      </c>
      <c r="Y21" s="57">
        <v>0.004191</v>
      </c>
      <c r="Z21" s="56">
        <v>0.010525</v>
      </c>
      <c r="AA21" s="57">
        <v>0.004041</v>
      </c>
      <c r="AB21" s="56">
        <v>0.001375</v>
      </c>
      <c r="AC21" s="57">
        <v>0.002417</v>
      </c>
      <c r="AD21" s="56">
        <v>0.001898</v>
      </c>
      <c r="AE21" s="57">
        <v>0.001793</v>
      </c>
      <c r="AF21" s="56">
        <v>0.002591</v>
      </c>
      <c r="AG21" s="57">
        <v>0.00197</v>
      </c>
      <c r="AH21" s="56">
        <v>0.002324</v>
      </c>
      <c r="AI21" s="57">
        <v>0.002396</v>
      </c>
      <c r="AJ21" s="56">
        <v>0.002266</v>
      </c>
      <c r="AK21" s="57">
        <v>0.002445</v>
      </c>
      <c r="AL21" s="56">
        <v>0.001976</v>
      </c>
      <c r="AM21" s="57">
        <v>0.002596</v>
      </c>
      <c r="AN21" s="56">
        <v>0.002508</v>
      </c>
      <c r="AO21" s="57">
        <v>0.002627</v>
      </c>
      <c r="AP21" s="56">
        <v>0.004374</v>
      </c>
      <c r="AQ21" s="57">
        <v>0.002291</v>
      </c>
      <c r="AR21" s="56">
        <v>0.002222</v>
      </c>
      <c r="AS21" s="57">
        <v>0.003769</v>
      </c>
      <c r="AT21" s="56">
        <v>0.001408</v>
      </c>
      <c r="AU21" s="57">
        <v>0.047188</v>
      </c>
      <c r="AV21" s="56">
        <v>0.091401</v>
      </c>
      <c r="AW21" s="57">
        <v>0.002233</v>
      </c>
      <c r="AX21" s="56">
        <v>0.001236</v>
      </c>
      <c r="AY21" s="57">
        <v>0.030807</v>
      </c>
      <c r="AZ21" s="56">
        <v>0.00418</v>
      </c>
      <c r="BA21" s="57">
        <v>0.001803</v>
      </c>
      <c r="BB21" s="56">
        <v>0.016615</v>
      </c>
      <c r="BC21" s="57">
        <v>0.002391</v>
      </c>
      <c r="BD21" s="56">
        <v>0.000907</v>
      </c>
      <c r="BE21" s="57">
        <v>0.001672</v>
      </c>
      <c r="BF21" s="56">
        <v>0.001446</v>
      </c>
      <c r="BG21" s="57">
        <v>0.000638</v>
      </c>
      <c r="BH21" s="56">
        <v>0.001495</v>
      </c>
      <c r="BI21" s="57">
        <v>0.001185</v>
      </c>
      <c r="BJ21" s="56">
        <v>0.010883</v>
      </c>
      <c r="BK21" s="57">
        <v>0.003024</v>
      </c>
      <c r="BL21" s="56">
        <v>0.012768</v>
      </c>
      <c r="BM21" s="57">
        <v>0.016438</v>
      </c>
      <c r="BN21" s="56">
        <v>0.001623</v>
      </c>
      <c r="BO21" s="57">
        <v>0.004679</v>
      </c>
      <c r="BP21" s="56">
        <v>0.015351</v>
      </c>
      <c r="BQ21" s="57">
        <v>0.00185</v>
      </c>
      <c r="BR21" s="56">
        <v>0.00562</v>
      </c>
      <c r="BS21" s="57">
        <v>0.00246</v>
      </c>
      <c r="BT21" s="56">
        <v>0.008618</v>
      </c>
      <c r="BU21" s="57">
        <v>0.002161</v>
      </c>
      <c r="BV21" s="56">
        <v>0.008392</v>
      </c>
      <c r="BW21" s="56">
        <v>0.007698</v>
      </c>
      <c r="BX21" s="56">
        <v>0</v>
      </c>
    </row>
    <row r="22" spans="2:76" ht="12.75">
      <c r="B22" s="58" t="s">
        <v>25</v>
      </c>
      <c r="C22" s="58">
        <v>15</v>
      </c>
      <c r="D22" s="55">
        <v>0.000742</v>
      </c>
      <c r="E22" s="56">
        <v>0.000115</v>
      </c>
      <c r="F22" s="56">
        <v>0.006045</v>
      </c>
      <c r="G22" s="55">
        <v>0.000529</v>
      </c>
      <c r="H22" s="56">
        <v>0.001031</v>
      </c>
      <c r="I22" s="56">
        <v>0.000838</v>
      </c>
      <c r="J22" s="56">
        <v>0.00082</v>
      </c>
      <c r="K22" s="55">
        <v>0.000985</v>
      </c>
      <c r="L22" s="56">
        <v>0.000575</v>
      </c>
      <c r="M22" s="56">
        <v>0.000778</v>
      </c>
      <c r="N22" s="56">
        <v>0.000957</v>
      </c>
      <c r="O22" s="56">
        <v>0.001095</v>
      </c>
      <c r="P22" s="56">
        <v>0.001933</v>
      </c>
      <c r="Q22" s="56">
        <v>0.00255</v>
      </c>
      <c r="R22" s="56">
        <v>1.198414</v>
      </c>
      <c r="S22" s="56">
        <v>0.000934</v>
      </c>
      <c r="T22" s="56">
        <v>0.001106</v>
      </c>
      <c r="U22" s="56">
        <v>0.000784</v>
      </c>
      <c r="V22" s="56">
        <v>0.000895</v>
      </c>
      <c r="W22" s="57">
        <v>0.000662</v>
      </c>
      <c r="X22" s="56">
        <v>0.000883</v>
      </c>
      <c r="Y22" s="57">
        <v>0.000932</v>
      </c>
      <c r="Z22" s="56">
        <v>0.003422</v>
      </c>
      <c r="AA22" s="57">
        <v>0.001339</v>
      </c>
      <c r="AB22" s="56">
        <v>0.000664</v>
      </c>
      <c r="AC22" s="57">
        <v>0.001023</v>
      </c>
      <c r="AD22" s="56">
        <v>0.000742</v>
      </c>
      <c r="AE22" s="57">
        <v>0.000697</v>
      </c>
      <c r="AF22" s="56">
        <v>0.000918</v>
      </c>
      <c r="AG22" s="57">
        <v>0.00077</v>
      </c>
      <c r="AH22" s="56">
        <v>0.000736</v>
      </c>
      <c r="AI22" s="57">
        <v>0.000917</v>
      </c>
      <c r="AJ22" s="56">
        <v>0.00083</v>
      </c>
      <c r="AK22" s="57">
        <v>0.000929</v>
      </c>
      <c r="AL22" s="56">
        <v>0.000784</v>
      </c>
      <c r="AM22" s="57">
        <v>0.000942</v>
      </c>
      <c r="AN22" s="56">
        <v>0.000942</v>
      </c>
      <c r="AO22" s="57">
        <v>0.000721</v>
      </c>
      <c r="AP22" s="56">
        <v>0.000935</v>
      </c>
      <c r="AQ22" s="57">
        <v>0.000677</v>
      </c>
      <c r="AR22" s="56">
        <v>0.001419</v>
      </c>
      <c r="AS22" s="57">
        <v>0.000781</v>
      </c>
      <c r="AT22" s="56">
        <v>0.000385</v>
      </c>
      <c r="AU22" s="57">
        <v>0.038178</v>
      </c>
      <c r="AV22" s="56">
        <v>0.118792</v>
      </c>
      <c r="AW22" s="57">
        <v>0.00243</v>
      </c>
      <c r="AX22" s="56">
        <v>0.000739</v>
      </c>
      <c r="AY22" s="57">
        <v>0.007949</v>
      </c>
      <c r="AZ22" s="56">
        <v>0.005298</v>
      </c>
      <c r="BA22" s="57">
        <v>0.001021</v>
      </c>
      <c r="BB22" s="56">
        <v>0.013695</v>
      </c>
      <c r="BC22" s="57">
        <v>0.001709</v>
      </c>
      <c r="BD22" s="56">
        <v>0.000693</v>
      </c>
      <c r="BE22" s="57">
        <v>0.001341</v>
      </c>
      <c r="BF22" s="56">
        <v>0.001111</v>
      </c>
      <c r="BG22" s="57">
        <v>0.000303</v>
      </c>
      <c r="BH22" s="56">
        <v>0.000868</v>
      </c>
      <c r="BI22" s="57">
        <v>0.000479</v>
      </c>
      <c r="BJ22" s="56">
        <v>0.001719</v>
      </c>
      <c r="BK22" s="57">
        <v>0.001896</v>
      </c>
      <c r="BL22" s="56">
        <v>0.00157</v>
      </c>
      <c r="BM22" s="57">
        <v>0.002218</v>
      </c>
      <c r="BN22" s="56">
        <v>0.000803</v>
      </c>
      <c r="BO22" s="57">
        <v>0.002055</v>
      </c>
      <c r="BP22" s="56">
        <v>0.009904</v>
      </c>
      <c r="BQ22" s="57">
        <v>0.000882</v>
      </c>
      <c r="BR22" s="56">
        <v>0.00118</v>
      </c>
      <c r="BS22" s="57">
        <v>0.000645</v>
      </c>
      <c r="BT22" s="56">
        <v>0.002497</v>
      </c>
      <c r="BU22" s="57">
        <v>0.001181</v>
      </c>
      <c r="BV22" s="56">
        <v>0.006999</v>
      </c>
      <c r="BW22" s="56">
        <v>0.003838</v>
      </c>
      <c r="BX22" s="56">
        <v>0</v>
      </c>
    </row>
    <row r="23" spans="2:76" ht="12.75">
      <c r="B23" s="58" t="s">
        <v>26</v>
      </c>
      <c r="C23" s="58">
        <v>16</v>
      </c>
      <c r="D23" s="55">
        <v>0</v>
      </c>
      <c r="E23" s="56">
        <v>0</v>
      </c>
      <c r="F23" s="56">
        <v>0</v>
      </c>
      <c r="G23" s="55">
        <v>0</v>
      </c>
      <c r="H23" s="56">
        <v>0</v>
      </c>
      <c r="I23" s="56">
        <v>0</v>
      </c>
      <c r="J23" s="56">
        <v>0</v>
      </c>
      <c r="K23" s="55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1.175036</v>
      </c>
      <c r="T23" s="56">
        <v>0</v>
      </c>
      <c r="U23" s="56">
        <v>0</v>
      </c>
      <c r="V23" s="56">
        <v>0</v>
      </c>
      <c r="W23" s="57">
        <v>0</v>
      </c>
      <c r="X23" s="56">
        <v>0</v>
      </c>
      <c r="Y23" s="57">
        <v>0</v>
      </c>
      <c r="Z23" s="56">
        <v>0</v>
      </c>
      <c r="AA23" s="57">
        <v>0</v>
      </c>
      <c r="AB23" s="56">
        <v>0</v>
      </c>
      <c r="AC23" s="57">
        <v>0</v>
      </c>
      <c r="AD23" s="56">
        <v>0</v>
      </c>
      <c r="AE23" s="57">
        <v>0</v>
      </c>
      <c r="AF23" s="56">
        <v>0</v>
      </c>
      <c r="AG23" s="57">
        <v>0</v>
      </c>
      <c r="AH23" s="56">
        <v>0</v>
      </c>
      <c r="AI23" s="57">
        <v>0</v>
      </c>
      <c r="AJ23" s="56">
        <v>0</v>
      </c>
      <c r="AK23" s="57">
        <v>0</v>
      </c>
      <c r="AL23" s="56">
        <v>0</v>
      </c>
      <c r="AM23" s="57">
        <v>0</v>
      </c>
      <c r="AN23" s="56">
        <v>0</v>
      </c>
      <c r="AO23" s="57">
        <v>0</v>
      </c>
      <c r="AP23" s="56">
        <v>0</v>
      </c>
      <c r="AQ23" s="57">
        <v>0</v>
      </c>
      <c r="AR23" s="56">
        <v>0</v>
      </c>
      <c r="AS23" s="57">
        <v>0</v>
      </c>
      <c r="AT23" s="56">
        <v>0</v>
      </c>
      <c r="AU23" s="57">
        <v>0</v>
      </c>
      <c r="AV23" s="56">
        <v>0</v>
      </c>
      <c r="AW23" s="57">
        <v>0</v>
      </c>
      <c r="AX23" s="56">
        <v>0</v>
      </c>
      <c r="AY23" s="57">
        <v>0</v>
      </c>
      <c r="AZ23" s="56">
        <v>0</v>
      </c>
      <c r="BA23" s="57">
        <v>0</v>
      </c>
      <c r="BB23" s="56">
        <v>0</v>
      </c>
      <c r="BC23" s="57">
        <v>0</v>
      </c>
      <c r="BD23" s="56">
        <v>0</v>
      </c>
      <c r="BE23" s="57">
        <v>0</v>
      </c>
      <c r="BF23" s="56">
        <v>0</v>
      </c>
      <c r="BG23" s="57">
        <v>0</v>
      </c>
      <c r="BH23" s="56">
        <v>0</v>
      </c>
      <c r="BI23" s="57">
        <v>0</v>
      </c>
      <c r="BJ23" s="56">
        <v>0</v>
      </c>
      <c r="BK23" s="57">
        <v>0</v>
      </c>
      <c r="BL23" s="56">
        <v>0</v>
      </c>
      <c r="BM23" s="57">
        <v>0</v>
      </c>
      <c r="BN23" s="56">
        <v>0</v>
      </c>
      <c r="BO23" s="57">
        <v>0</v>
      </c>
      <c r="BP23" s="56">
        <v>0</v>
      </c>
      <c r="BQ23" s="57">
        <v>0</v>
      </c>
      <c r="BR23" s="56">
        <v>0</v>
      </c>
      <c r="BS23" s="57">
        <v>0</v>
      </c>
      <c r="BT23" s="56">
        <v>0</v>
      </c>
      <c r="BU23" s="57">
        <v>0</v>
      </c>
      <c r="BV23" s="56">
        <v>0</v>
      </c>
      <c r="BW23" s="56">
        <v>0</v>
      </c>
      <c r="BX23" s="56">
        <v>0</v>
      </c>
    </row>
    <row r="24" spans="2:76" ht="12.75">
      <c r="B24" s="58" t="s">
        <v>27</v>
      </c>
      <c r="C24" s="58">
        <v>17</v>
      </c>
      <c r="D24" s="55">
        <v>0.004009</v>
      </c>
      <c r="E24" s="56">
        <v>0.000721</v>
      </c>
      <c r="F24" s="56">
        <v>0.03298</v>
      </c>
      <c r="G24" s="55">
        <v>0.004291</v>
      </c>
      <c r="H24" s="56">
        <v>0.00838</v>
      </c>
      <c r="I24" s="56">
        <v>0.004963</v>
      </c>
      <c r="J24" s="56">
        <v>0.004358</v>
      </c>
      <c r="K24" s="55">
        <v>0.006677</v>
      </c>
      <c r="L24" s="56">
        <v>0.003109</v>
      </c>
      <c r="M24" s="56">
        <v>0.00599</v>
      </c>
      <c r="N24" s="56">
        <v>0.005988</v>
      </c>
      <c r="O24" s="56">
        <v>0.005683</v>
      </c>
      <c r="P24" s="56">
        <v>0.004847</v>
      </c>
      <c r="Q24" s="56">
        <v>0.00885</v>
      </c>
      <c r="R24" s="56">
        <v>0.006012</v>
      </c>
      <c r="S24" s="56">
        <v>0.003453</v>
      </c>
      <c r="T24" s="56">
        <v>1.409596</v>
      </c>
      <c r="U24" s="56">
        <v>0.539318</v>
      </c>
      <c r="V24" s="56">
        <v>0.08614</v>
      </c>
      <c r="W24" s="57">
        <v>0.008183</v>
      </c>
      <c r="X24" s="56">
        <v>0.005436</v>
      </c>
      <c r="Y24" s="57">
        <v>0.004182</v>
      </c>
      <c r="Z24" s="56">
        <v>0.013621</v>
      </c>
      <c r="AA24" s="57">
        <v>0.033882</v>
      </c>
      <c r="AB24" s="56">
        <v>0.003056</v>
      </c>
      <c r="AC24" s="57">
        <v>0.005789</v>
      </c>
      <c r="AD24" s="56">
        <v>0.00545</v>
      </c>
      <c r="AE24" s="57">
        <v>0.007053</v>
      </c>
      <c r="AF24" s="56">
        <v>0.006638</v>
      </c>
      <c r="AG24" s="57">
        <v>0.005817</v>
      </c>
      <c r="AH24" s="56">
        <v>0.006993</v>
      </c>
      <c r="AI24" s="57">
        <v>0.009612</v>
      </c>
      <c r="AJ24" s="56">
        <v>0.009572</v>
      </c>
      <c r="AK24" s="57">
        <v>0.00695</v>
      </c>
      <c r="AL24" s="56">
        <v>0.00728</v>
      </c>
      <c r="AM24" s="57">
        <v>0.037369</v>
      </c>
      <c r="AN24" s="56">
        <v>0.015626</v>
      </c>
      <c r="AO24" s="57">
        <v>0.04877</v>
      </c>
      <c r="AP24" s="56">
        <v>0.00903</v>
      </c>
      <c r="AQ24" s="57">
        <v>0.004294</v>
      </c>
      <c r="AR24" s="56">
        <v>0.01237</v>
      </c>
      <c r="AS24" s="57">
        <v>0.009491</v>
      </c>
      <c r="AT24" s="56">
        <v>0.00166</v>
      </c>
      <c r="AU24" s="57">
        <v>0.009553</v>
      </c>
      <c r="AV24" s="56">
        <v>0.016177</v>
      </c>
      <c r="AW24" s="57">
        <v>0.003228</v>
      </c>
      <c r="AX24" s="56">
        <v>0.003738</v>
      </c>
      <c r="AY24" s="57">
        <v>0.009571</v>
      </c>
      <c r="AZ24" s="56">
        <v>0.008805</v>
      </c>
      <c r="BA24" s="57">
        <v>0.005605</v>
      </c>
      <c r="BB24" s="56">
        <v>0.007313</v>
      </c>
      <c r="BC24" s="57">
        <v>0.00528</v>
      </c>
      <c r="BD24" s="56">
        <v>0.001066</v>
      </c>
      <c r="BE24" s="57">
        <v>0.001799</v>
      </c>
      <c r="BF24" s="56">
        <v>0.001649</v>
      </c>
      <c r="BG24" s="57">
        <v>0.001171</v>
      </c>
      <c r="BH24" s="56">
        <v>0.003467</v>
      </c>
      <c r="BI24" s="57">
        <v>0.002642</v>
      </c>
      <c r="BJ24" s="56">
        <v>0.012043</v>
      </c>
      <c r="BK24" s="57">
        <v>0.006686</v>
      </c>
      <c r="BL24" s="56">
        <v>0.002119</v>
      </c>
      <c r="BM24" s="57">
        <v>0.005542</v>
      </c>
      <c r="BN24" s="56">
        <v>0.010473</v>
      </c>
      <c r="BO24" s="57">
        <v>0.010859</v>
      </c>
      <c r="BP24" s="56">
        <v>0.007721</v>
      </c>
      <c r="BQ24" s="57">
        <v>0.007197</v>
      </c>
      <c r="BR24" s="56">
        <v>0.003802</v>
      </c>
      <c r="BS24" s="57">
        <v>0.001228</v>
      </c>
      <c r="BT24" s="56">
        <v>0.008211</v>
      </c>
      <c r="BU24" s="57">
        <v>0.010153</v>
      </c>
      <c r="BV24" s="56">
        <v>0.013791</v>
      </c>
      <c r="BW24" s="56">
        <v>0.008213</v>
      </c>
      <c r="BX24" s="56">
        <v>0</v>
      </c>
    </row>
    <row r="25" spans="2:76" ht="12.75">
      <c r="B25" s="58" t="s">
        <v>28</v>
      </c>
      <c r="C25" s="58">
        <v>18</v>
      </c>
      <c r="D25" s="55">
        <v>0.001281</v>
      </c>
      <c r="E25" s="56">
        <v>0.000348</v>
      </c>
      <c r="F25" s="56">
        <v>0.002932</v>
      </c>
      <c r="G25" s="55">
        <v>0.002831</v>
      </c>
      <c r="H25" s="56">
        <v>0.009099</v>
      </c>
      <c r="I25" s="56">
        <v>0.002119</v>
      </c>
      <c r="J25" s="56">
        <v>0.002022</v>
      </c>
      <c r="K25" s="55">
        <v>0.006706</v>
      </c>
      <c r="L25" s="56">
        <v>0.002092</v>
      </c>
      <c r="M25" s="56">
        <v>0.006425</v>
      </c>
      <c r="N25" s="56">
        <v>0.005345</v>
      </c>
      <c r="O25" s="56">
        <v>0.001613</v>
      </c>
      <c r="P25" s="56">
        <v>0.002572</v>
      </c>
      <c r="Q25" s="56">
        <v>0.002371</v>
      </c>
      <c r="R25" s="56">
        <v>0.002087</v>
      </c>
      <c r="S25" s="56">
        <v>0.001664</v>
      </c>
      <c r="T25" s="56">
        <v>0.002287</v>
      </c>
      <c r="U25" s="56">
        <v>1.061116</v>
      </c>
      <c r="V25" s="56">
        <v>0.002132</v>
      </c>
      <c r="W25" s="57">
        <v>0.001832</v>
      </c>
      <c r="X25" s="56">
        <v>0.002656</v>
      </c>
      <c r="Y25" s="57">
        <v>0.002049</v>
      </c>
      <c r="Z25" s="56">
        <v>0.003242</v>
      </c>
      <c r="AA25" s="57">
        <v>0.002823</v>
      </c>
      <c r="AB25" s="56">
        <v>0.001962</v>
      </c>
      <c r="AC25" s="57">
        <v>0.002687</v>
      </c>
      <c r="AD25" s="56">
        <v>0.004197</v>
      </c>
      <c r="AE25" s="57">
        <v>0.002764</v>
      </c>
      <c r="AF25" s="56">
        <v>0.004467</v>
      </c>
      <c r="AG25" s="57">
        <v>0.002494</v>
      </c>
      <c r="AH25" s="56">
        <v>0.003255</v>
      </c>
      <c r="AI25" s="57">
        <v>0.008296</v>
      </c>
      <c r="AJ25" s="56">
        <v>0.003842</v>
      </c>
      <c r="AK25" s="57">
        <v>0.003213</v>
      </c>
      <c r="AL25" s="56">
        <v>0.002915</v>
      </c>
      <c r="AM25" s="57">
        <v>0.004135</v>
      </c>
      <c r="AN25" s="56">
        <v>0.002697</v>
      </c>
      <c r="AO25" s="57">
        <v>0.003012</v>
      </c>
      <c r="AP25" s="56">
        <v>0.004518</v>
      </c>
      <c r="AQ25" s="57">
        <v>0.002043</v>
      </c>
      <c r="AR25" s="56">
        <v>0.002816</v>
      </c>
      <c r="AS25" s="57">
        <v>0.001855</v>
      </c>
      <c r="AT25" s="56">
        <v>0.00084</v>
      </c>
      <c r="AU25" s="57">
        <v>0.00193</v>
      </c>
      <c r="AV25" s="56">
        <v>0.002389</v>
      </c>
      <c r="AW25" s="57">
        <v>0.001821</v>
      </c>
      <c r="AX25" s="56">
        <v>0.001676</v>
      </c>
      <c r="AY25" s="57">
        <v>0.002624</v>
      </c>
      <c r="AZ25" s="56">
        <v>0.007974</v>
      </c>
      <c r="BA25" s="57">
        <v>0.001796</v>
      </c>
      <c r="BB25" s="56">
        <v>0.002553</v>
      </c>
      <c r="BC25" s="57">
        <v>0.005176</v>
      </c>
      <c r="BD25" s="56">
        <v>0.000682</v>
      </c>
      <c r="BE25" s="57">
        <v>0.001144</v>
      </c>
      <c r="BF25" s="56">
        <v>0.000984</v>
      </c>
      <c r="BG25" s="57">
        <v>0.000721</v>
      </c>
      <c r="BH25" s="56">
        <v>0.001769</v>
      </c>
      <c r="BI25" s="57">
        <v>0.001154</v>
      </c>
      <c r="BJ25" s="56">
        <v>0.003304</v>
      </c>
      <c r="BK25" s="57">
        <v>0.005597</v>
      </c>
      <c r="BL25" s="56">
        <v>0.001476</v>
      </c>
      <c r="BM25" s="57">
        <v>0.00268</v>
      </c>
      <c r="BN25" s="56">
        <v>0.015235</v>
      </c>
      <c r="BO25" s="57">
        <v>0.00656</v>
      </c>
      <c r="BP25" s="56">
        <v>0.007077</v>
      </c>
      <c r="BQ25" s="57">
        <v>0.008879</v>
      </c>
      <c r="BR25" s="56">
        <v>0.001833</v>
      </c>
      <c r="BS25" s="57">
        <v>0.000622</v>
      </c>
      <c r="BT25" s="56">
        <v>0.0041</v>
      </c>
      <c r="BU25" s="57">
        <v>0.01355</v>
      </c>
      <c r="BV25" s="56">
        <v>0.007613</v>
      </c>
      <c r="BW25" s="56">
        <v>0.004525</v>
      </c>
      <c r="BX25" s="56">
        <v>0</v>
      </c>
    </row>
    <row r="26" spans="2:76" ht="12.75">
      <c r="B26" s="58" t="s">
        <v>29</v>
      </c>
      <c r="C26" s="58">
        <v>19</v>
      </c>
      <c r="D26" s="55">
        <v>0.000373</v>
      </c>
      <c r="E26" s="56">
        <v>0.000177</v>
      </c>
      <c r="F26" s="56">
        <v>0.002793</v>
      </c>
      <c r="G26" s="55">
        <v>0.006563</v>
      </c>
      <c r="H26" s="56">
        <v>0.00834</v>
      </c>
      <c r="I26" s="56">
        <v>0.00078</v>
      </c>
      <c r="J26" s="56">
        <v>0.000829</v>
      </c>
      <c r="K26" s="55">
        <v>0.005835</v>
      </c>
      <c r="L26" s="56">
        <v>0.001795</v>
      </c>
      <c r="M26" s="56">
        <v>0.005799</v>
      </c>
      <c r="N26" s="56">
        <v>0.000698</v>
      </c>
      <c r="O26" s="56">
        <v>0.00065</v>
      </c>
      <c r="P26" s="56">
        <v>0.000498</v>
      </c>
      <c r="Q26" s="56">
        <v>0.000561</v>
      </c>
      <c r="R26" s="56">
        <v>0.000594</v>
      </c>
      <c r="S26" s="56">
        <v>0.000412</v>
      </c>
      <c r="T26" s="56">
        <v>0.000979</v>
      </c>
      <c r="U26" s="56">
        <v>0.033078</v>
      </c>
      <c r="V26" s="56">
        <v>1.469712</v>
      </c>
      <c r="W26" s="57">
        <v>0.00231</v>
      </c>
      <c r="X26" s="56">
        <v>0.000862</v>
      </c>
      <c r="Y26" s="57">
        <v>0.000557</v>
      </c>
      <c r="Z26" s="56">
        <v>0.001452</v>
      </c>
      <c r="AA26" s="57">
        <v>0.000922</v>
      </c>
      <c r="AB26" s="56">
        <v>0.000674</v>
      </c>
      <c r="AC26" s="57">
        <v>0.000835</v>
      </c>
      <c r="AD26" s="56">
        <v>0.000859</v>
      </c>
      <c r="AE26" s="57">
        <v>0.000642</v>
      </c>
      <c r="AF26" s="56">
        <v>0.000815</v>
      </c>
      <c r="AG26" s="57">
        <v>0.000569</v>
      </c>
      <c r="AH26" s="56">
        <v>0.000519</v>
      </c>
      <c r="AI26" s="57">
        <v>0.000758</v>
      </c>
      <c r="AJ26" s="56">
        <v>0.000629</v>
      </c>
      <c r="AK26" s="57">
        <v>0.000546</v>
      </c>
      <c r="AL26" s="56">
        <v>0.000488</v>
      </c>
      <c r="AM26" s="57">
        <v>0.000626</v>
      </c>
      <c r="AN26" s="56">
        <v>0.000566</v>
      </c>
      <c r="AO26" s="57">
        <v>0.001614</v>
      </c>
      <c r="AP26" s="56">
        <v>0.000735</v>
      </c>
      <c r="AQ26" s="57">
        <v>0.000551</v>
      </c>
      <c r="AR26" s="56">
        <v>0.000611</v>
      </c>
      <c r="AS26" s="57">
        <v>0.000866</v>
      </c>
      <c r="AT26" s="56">
        <v>0.000271</v>
      </c>
      <c r="AU26" s="57">
        <v>0.000651</v>
      </c>
      <c r="AV26" s="56">
        <v>0.000774</v>
      </c>
      <c r="AW26" s="57">
        <v>0.000683</v>
      </c>
      <c r="AX26" s="56">
        <v>0.000789</v>
      </c>
      <c r="AY26" s="57">
        <v>0.001086</v>
      </c>
      <c r="AZ26" s="56">
        <v>0.001609</v>
      </c>
      <c r="BA26" s="57">
        <v>0.000573</v>
      </c>
      <c r="BB26" s="56">
        <v>0.000659</v>
      </c>
      <c r="BC26" s="57">
        <v>0.002239</v>
      </c>
      <c r="BD26" s="56">
        <v>0.000163</v>
      </c>
      <c r="BE26" s="57">
        <v>0.000276</v>
      </c>
      <c r="BF26" s="56">
        <v>0.000272</v>
      </c>
      <c r="BG26" s="57">
        <v>0.000191</v>
      </c>
      <c r="BH26" s="56">
        <v>0.000407</v>
      </c>
      <c r="BI26" s="57">
        <v>0.000348</v>
      </c>
      <c r="BJ26" s="56">
        <v>0.001327</v>
      </c>
      <c r="BK26" s="57">
        <v>0.000701</v>
      </c>
      <c r="BL26" s="56">
        <v>0.000363</v>
      </c>
      <c r="BM26" s="57">
        <v>0.000609</v>
      </c>
      <c r="BN26" s="56">
        <v>0.001089</v>
      </c>
      <c r="BO26" s="57">
        <v>0.002296</v>
      </c>
      <c r="BP26" s="56">
        <v>0.001534</v>
      </c>
      <c r="BQ26" s="57">
        <v>0.000855</v>
      </c>
      <c r="BR26" s="56">
        <v>0.000871</v>
      </c>
      <c r="BS26" s="57">
        <v>0.000148</v>
      </c>
      <c r="BT26" s="56">
        <v>0.000539</v>
      </c>
      <c r="BU26" s="57">
        <v>0.002016</v>
      </c>
      <c r="BV26" s="56">
        <v>0.001758</v>
      </c>
      <c r="BW26" s="56">
        <v>0.001153</v>
      </c>
      <c r="BX26" s="56">
        <v>0</v>
      </c>
    </row>
    <row r="27" spans="2:76" ht="12.75">
      <c r="B27" s="58" t="s">
        <v>30</v>
      </c>
      <c r="C27" s="58">
        <v>20</v>
      </c>
      <c r="D27" s="55">
        <v>0.00866</v>
      </c>
      <c r="E27" s="56">
        <v>0.001261</v>
      </c>
      <c r="F27" s="56">
        <v>0.016019</v>
      </c>
      <c r="G27" s="55">
        <v>0.078734</v>
      </c>
      <c r="H27" s="56">
        <v>0.007078</v>
      </c>
      <c r="I27" s="56">
        <v>0.084676</v>
      </c>
      <c r="J27" s="56">
        <v>0.014694</v>
      </c>
      <c r="K27" s="55">
        <v>0.006929</v>
      </c>
      <c r="L27" s="56">
        <v>0.012771</v>
      </c>
      <c r="M27" s="56">
        <v>0.005288</v>
      </c>
      <c r="N27" s="56">
        <v>0.006812</v>
      </c>
      <c r="O27" s="56">
        <v>0.022479</v>
      </c>
      <c r="P27" s="56">
        <v>0.014968</v>
      </c>
      <c r="Q27" s="56">
        <v>0.014444</v>
      </c>
      <c r="R27" s="56">
        <v>0.039428</v>
      </c>
      <c r="S27" s="56">
        <v>0.009332</v>
      </c>
      <c r="T27" s="56">
        <v>0.008549</v>
      </c>
      <c r="U27" s="56">
        <v>0.006668</v>
      </c>
      <c r="V27" s="56">
        <v>0.024935</v>
      </c>
      <c r="W27" s="57">
        <v>1.482607</v>
      </c>
      <c r="X27" s="56">
        <v>0.059126</v>
      </c>
      <c r="Y27" s="57">
        <v>0.020636</v>
      </c>
      <c r="Z27" s="56">
        <v>0.009491</v>
      </c>
      <c r="AA27" s="57">
        <v>0.01177</v>
      </c>
      <c r="AB27" s="56">
        <v>0.010379</v>
      </c>
      <c r="AC27" s="57">
        <v>0.019234</v>
      </c>
      <c r="AD27" s="56">
        <v>0.032454</v>
      </c>
      <c r="AE27" s="57">
        <v>0.014443</v>
      </c>
      <c r="AF27" s="56">
        <v>0.021446</v>
      </c>
      <c r="AG27" s="57">
        <v>0.019456</v>
      </c>
      <c r="AH27" s="56">
        <v>0.013586</v>
      </c>
      <c r="AI27" s="57">
        <v>0.013343</v>
      </c>
      <c r="AJ27" s="56">
        <v>0.021982</v>
      </c>
      <c r="AK27" s="57">
        <v>0.013195</v>
      </c>
      <c r="AL27" s="56">
        <v>0.013435</v>
      </c>
      <c r="AM27" s="57">
        <v>0.013255</v>
      </c>
      <c r="AN27" s="56">
        <v>0.017789</v>
      </c>
      <c r="AO27" s="57">
        <v>0.229046</v>
      </c>
      <c r="AP27" s="56">
        <v>0.038534</v>
      </c>
      <c r="AQ27" s="57">
        <v>0.041671</v>
      </c>
      <c r="AR27" s="56">
        <v>0.007971</v>
      </c>
      <c r="AS27" s="57">
        <v>0.007948</v>
      </c>
      <c r="AT27" s="56">
        <v>0.002977</v>
      </c>
      <c r="AU27" s="57">
        <v>0.009369</v>
      </c>
      <c r="AV27" s="56">
        <v>0.014731</v>
      </c>
      <c r="AW27" s="57">
        <v>0.007699</v>
      </c>
      <c r="AX27" s="56">
        <v>0.006579</v>
      </c>
      <c r="AY27" s="57">
        <v>0.01097</v>
      </c>
      <c r="AZ27" s="56">
        <v>0.009355</v>
      </c>
      <c r="BA27" s="57">
        <v>0.023159</v>
      </c>
      <c r="BB27" s="56">
        <v>0.009771</v>
      </c>
      <c r="BC27" s="57">
        <v>0.006205</v>
      </c>
      <c r="BD27" s="56">
        <v>0.002562</v>
      </c>
      <c r="BE27" s="57">
        <v>0.0045</v>
      </c>
      <c r="BF27" s="56">
        <v>0.003822</v>
      </c>
      <c r="BG27" s="57">
        <v>0.005899</v>
      </c>
      <c r="BH27" s="56">
        <v>0.007959</v>
      </c>
      <c r="BI27" s="57">
        <v>0.003675</v>
      </c>
      <c r="BJ27" s="56">
        <v>0.011734</v>
      </c>
      <c r="BK27" s="57">
        <v>0.011049</v>
      </c>
      <c r="BL27" s="56">
        <v>0.004414</v>
      </c>
      <c r="BM27" s="57">
        <v>0.003525</v>
      </c>
      <c r="BN27" s="56">
        <v>0.006571</v>
      </c>
      <c r="BO27" s="57">
        <v>0.01214</v>
      </c>
      <c r="BP27" s="56">
        <v>0.015455</v>
      </c>
      <c r="BQ27" s="57">
        <v>0.032077</v>
      </c>
      <c r="BR27" s="56">
        <v>0.003471</v>
      </c>
      <c r="BS27" s="57">
        <v>0.002156</v>
      </c>
      <c r="BT27" s="56">
        <v>0.00363</v>
      </c>
      <c r="BU27" s="57">
        <v>0.011356</v>
      </c>
      <c r="BV27" s="56">
        <v>0.015775</v>
      </c>
      <c r="BW27" s="56">
        <v>0.010787</v>
      </c>
      <c r="BX27" s="56">
        <v>0</v>
      </c>
    </row>
    <row r="28" spans="2:76" ht="12.75">
      <c r="B28" s="58" t="s">
        <v>31</v>
      </c>
      <c r="C28" s="58">
        <v>21</v>
      </c>
      <c r="D28" s="55">
        <v>0.015267</v>
      </c>
      <c r="E28" s="56">
        <v>0.001892</v>
      </c>
      <c r="F28" s="56">
        <v>0.013709</v>
      </c>
      <c r="G28" s="55">
        <v>0.013274</v>
      </c>
      <c r="H28" s="56">
        <v>0.020503</v>
      </c>
      <c r="I28" s="56">
        <v>0.023903</v>
      </c>
      <c r="J28" s="56">
        <v>0.019529</v>
      </c>
      <c r="K28" s="55">
        <v>0.019598</v>
      </c>
      <c r="L28" s="56">
        <v>0.013907</v>
      </c>
      <c r="M28" s="56">
        <v>0.015633</v>
      </c>
      <c r="N28" s="56">
        <v>0.02851</v>
      </c>
      <c r="O28" s="56">
        <v>0.020312</v>
      </c>
      <c r="P28" s="56">
        <v>0.077404</v>
      </c>
      <c r="Q28" s="56">
        <v>0.048985</v>
      </c>
      <c r="R28" s="56">
        <v>0.066443</v>
      </c>
      <c r="S28" s="56">
        <v>0.093132</v>
      </c>
      <c r="T28" s="56">
        <v>0.027312</v>
      </c>
      <c r="U28" s="56">
        <v>0.022762</v>
      </c>
      <c r="V28" s="56">
        <v>0.031435</v>
      </c>
      <c r="W28" s="57">
        <v>0.054274</v>
      </c>
      <c r="X28" s="56">
        <v>1.466325</v>
      </c>
      <c r="Y28" s="57">
        <v>0.38024</v>
      </c>
      <c r="Z28" s="56">
        <v>0.047219</v>
      </c>
      <c r="AA28" s="57">
        <v>0.032856</v>
      </c>
      <c r="AB28" s="56">
        <v>0.022612</v>
      </c>
      <c r="AC28" s="57">
        <v>0.034441</v>
      </c>
      <c r="AD28" s="56">
        <v>0.033067</v>
      </c>
      <c r="AE28" s="57">
        <v>0.031458</v>
      </c>
      <c r="AF28" s="56">
        <v>0.072973</v>
      </c>
      <c r="AG28" s="57">
        <v>0.038037</v>
      </c>
      <c r="AH28" s="56">
        <v>0.030046</v>
      </c>
      <c r="AI28" s="57">
        <v>0.044933</v>
      </c>
      <c r="AJ28" s="56">
        <v>0.04</v>
      </c>
      <c r="AK28" s="57">
        <v>0.031552</v>
      </c>
      <c r="AL28" s="56">
        <v>0.030161</v>
      </c>
      <c r="AM28" s="57">
        <v>0.032266</v>
      </c>
      <c r="AN28" s="56">
        <v>0.028941</v>
      </c>
      <c r="AO28" s="57">
        <v>0.046203</v>
      </c>
      <c r="AP28" s="56">
        <v>0.402371</v>
      </c>
      <c r="AQ28" s="57">
        <v>0.018016</v>
      </c>
      <c r="AR28" s="56">
        <v>0.018701</v>
      </c>
      <c r="AS28" s="57">
        <v>0.016633</v>
      </c>
      <c r="AT28" s="56">
        <v>0.007502</v>
      </c>
      <c r="AU28" s="57">
        <v>0.012388</v>
      </c>
      <c r="AV28" s="56">
        <v>0.018935</v>
      </c>
      <c r="AW28" s="57">
        <v>0.009873</v>
      </c>
      <c r="AX28" s="56">
        <v>0.011286</v>
      </c>
      <c r="AY28" s="57">
        <v>0.017029</v>
      </c>
      <c r="AZ28" s="56">
        <v>0.015799</v>
      </c>
      <c r="BA28" s="57">
        <v>0.023445</v>
      </c>
      <c r="BB28" s="56">
        <v>0.012801</v>
      </c>
      <c r="BC28" s="57">
        <v>0.024979</v>
      </c>
      <c r="BD28" s="56">
        <v>0.014449</v>
      </c>
      <c r="BE28" s="57">
        <v>0.025964</v>
      </c>
      <c r="BF28" s="56">
        <v>0.01926</v>
      </c>
      <c r="BG28" s="57">
        <v>0.009674</v>
      </c>
      <c r="BH28" s="56">
        <v>0.015247</v>
      </c>
      <c r="BI28" s="57">
        <v>0.018981</v>
      </c>
      <c r="BJ28" s="56">
        <v>0.030532</v>
      </c>
      <c r="BK28" s="57">
        <v>0.054676</v>
      </c>
      <c r="BL28" s="56">
        <v>0.013271</v>
      </c>
      <c r="BM28" s="57">
        <v>0.013058</v>
      </c>
      <c r="BN28" s="56">
        <v>0.017623</v>
      </c>
      <c r="BO28" s="57">
        <v>0.03202</v>
      </c>
      <c r="BP28" s="56">
        <v>0.026472</v>
      </c>
      <c r="BQ28" s="57">
        <v>0.018251</v>
      </c>
      <c r="BR28" s="56">
        <v>0.017311</v>
      </c>
      <c r="BS28" s="57">
        <v>0.009216</v>
      </c>
      <c r="BT28" s="56">
        <v>0.01204</v>
      </c>
      <c r="BU28" s="57">
        <v>0.016758</v>
      </c>
      <c r="BV28" s="56">
        <v>0.04612</v>
      </c>
      <c r="BW28" s="56">
        <v>0.023378</v>
      </c>
      <c r="BX28" s="56">
        <v>0</v>
      </c>
    </row>
    <row r="29" spans="2:76" ht="12.75">
      <c r="B29" s="58" t="s">
        <v>32</v>
      </c>
      <c r="C29" s="58">
        <v>22</v>
      </c>
      <c r="D29" s="55">
        <v>0.007836</v>
      </c>
      <c r="E29" s="56">
        <v>0.002166</v>
      </c>
      <c r="F29" s="56">
        <v>0.010684</v>
      </c>
      <c r="G29" s="55">
        <v>0.012026</v>
      </c>
      <c r="H29" s="56">
        <v>0.018766</v>
      </c>
      <c r="I29" s="56">
        <v>0.017819</v>
      </c>
      <c r="J29" s="56">
        <v>0.01822</v>
      </c>
      <c r="K29" s="55">
        <v>0.020099</v>
      </c>
      <c r="L29" s="56">
        <v>0.017083</v>
      </c>
      <c r="M29" s="56">
        <v>0.015796</v>
      </c>
      <c r="N29" s="56">
        <v>0.049105</v>
      </c>
      <c r="O29" s="56">
        <v>0.013275</v>
      </c>
      <c r="P29" s="56">
        <v>0.017531</v>
      </c>
      <c r="Q29" s="56">
        <v>0.017393</v>
      </c>
      <c r="R29" s="56">
        <v>0.022989</v>
      </c>
      <c r="S29" s="56">
        <v>0.0282</v>
      </c>
      <c r="T29" s="56">
        <v>0.019601</v>
      </c>
      <c r="U29" s="56">
        <v>0.01751</v>
      </c>
      <c r="V29" s="56">
        <v>0.020114</v>
      </c>
      <c r="W29" s="57">
        <v>0.015793</v>
      </c>
      <c r="X29" s="56">
        <v>0.019378</v>
      </c>
      <c r="Y29" s="57">
        <v>1.109167</v>
      </c>
      <c r="Z29" s="56">
        <v>0.027699</v>
      </c>
      <c r="AA29" s="57">
        <v>0.023396</v>
      </c>
      <c r="AB29" s="56">
        <v>0.015482</v>
      </c>
      <c r="AC29" s="57">
        <v>0.020497</v>
      </c>
      <c r="AD29" s="56">
        <v>0.020285</v>
      </c>
      <c r="AE29" s="57">
        <v>0.01876</v>
      </c>
      <c r="AF29" s="56">
        <v>0.018736</v>
      </c>
      <c r="AG29" s="57">
        <v>0.016383</v>
      </c>
      <c r="AH29" s="56">
        <v>0.018761</v>
      </c>
      <c r="AI29" s="57">
        <v>0.038119</v>
      </c>
      <c r="AJ29" s="56">
        <v>0.021531</v>
      </c>
      <c r="AK29" s="57">
        <v>0.024775</v>
      </c>
      <c r="AL29" s="56">
        <v>0.025075</v>
      </c>
      <c r="AM29" s="57">
        <v>0.020661</v>
      </c>
      <c r="AN29" s="56">
        <v>0.021811</v>
      </c>
      <c r="AO29" s="57">
        <v>0.018527</v>
      </c>
      <c r="AP29" s="56">
        <v>0.017939</v>
      </c>
      <c r="AQ29" s="57">
        <v>0.014435</v>
      </c>
      <c r="AR29" s="56">
        <v>0.02188</v>
      </c>
      <c r="AS29" s="57">
        <v>0.021506</v>
      </c>
      <c r="AT29" s="56">
        <v>0.012069</v>
      </c>
      <c r="AU29" s="57">
        <v>0.011799</v>
      </c>
      <c r="AV29" s="56">
        <v>0.011993</v>
      </c>
      <c r="AW29" s="57">
        <v>0.010213</v>
      </c>
      <c r="AX29" s="56">
        <v>0.013255</v>
      </c>
      <c r="AY29" s="57">
        <v>0.017899</v>
      </c>
      <c r="AZ29" s="56">
        <v>0.016772</v>
      </c>
      <c r="BA29" s="57">
        <v>0.021112</v>
      </c>
      <c r="BB29" s="56">
        <v>0.016206</v>
      </c>
      <c r="BC29" s="57">
        <v>0.018</v>
      </c>
      <c r="BD29" s="56">
        <v>0.018376</v>
      </c>
      <c r="BE29" s="57">
        <v>0.029941</v>
      </c>
      <c r="BF29" s="56">
        <v>0.026741</v>
      </c>
      <c r="BG29" s="57">
        <v>0.014635</v>
      </c>
      <c r="BH29" s="56">
        <v>0.016744</v>
      </c>
      <c r="BI29" s="57">
        <v>0.024801</v>
      </c>
      <c r="BJ29" s="56">
        <v>0.02706</v>
      </c>
      <c r="BK29" s="57">
        <v>0.116286</v>
      </c>
      <c r="BL29" s="56">
        <v>0.017954</v>
      </c>
      <c r="BM29" s="57">
        <v>0.015125</v>
      </c>
      <c r="BN29" s="56">
        <v>0.016148</v>
      </c>
      <c r="BO29" s="57">
        <v>0.054487</v>
      </c>
      <c r="BP29" s="56">
        <v>0.051839</v>
      </c>
      <c r="BQ29" s="57">
        <v>0.02093</v>
      </c>
      <c r="BR29" s="56">
        <v>0.019838</v>
      </c>
      <c r="BS29" s="57">
        <v>0.009206</v>
      </c>
      <c r="BT29" s="56">
        <v>0.014933</v>
      </c>
      <c r="BU29" s="57">
        <v>0.016638</v>
      </c>
      <c r="BV29" s="56">
        <v>0.069904</v>
      </c>
      <c r="BW29" s="56">
        <v>0.035628</v>
      </c>
      <c r="BX29" s="56">
        <v>0</v>
      </c>
    </row>
    <row r="30" spans="2:76" ht="12.75">
      <c r="B30" s="58" t="s">
        <v>33</v>
      </c>
      <c r="C30" s="58">
        <v>23</v>
      </c>
      <c r="D30" s="55">
        <v>0.095303</v>
      </c>
      <c r="E30" s="56">
        <v>0.011827</v>
      </c>
      <c r="F30" s="56">
        <v>0.050134</v>
      </c>
      <c r="G30" s="55">
        <v>0.088098</v>
      </c>
      <c r="H30" s="56">
        <v>0.078544</v>
      </c>
      <c r="I30" s="56">
        <v>0.184481</v>
      </c>
      <c r="J30" s="56">
        <v>0.142945</v>
      </c>
      <c r="K30" s="55">
        <v>0.07367</v>
      </c>
      <c r="L30" s="56">
        <v>0.036847</v>
      </c>
      <c r="M30" s="56">
        <v>0.056078</v>
      </c>
      <c r="N30" s="56">
        <v>0.165024</v>
      </c>
      <c r="O30" s="56">
        <v>0.079255</v>
      </c>
      <c r="P30" s="56">
        <v>0.068812</v>
      </c>
      <c r="Q30" s="56">
        <v>0.085128</v>
      </c>
      <c r="R30" s="56">
        <v>0.09341</v>
      </c>
      <c r="S30" s="56">
        <v>0.051381</v>
      </c>
      <c r="T30" s="56">
        <v>0.287851</v>
      </c>
      <c r="U30" s="56">
        <v>0.138566</v>
      </c>
      <c r="V30" s="56">
        <v>0.117565</v>
      </c>
      <c r="W30" s="57">
        <v>0.109505</v>
      </c>
      <c r="X30" s="56">
        <v>0.170635</v>
      </c>
      <c r="Y30" s="57">
        <v>0.102853</v>
      </c>
      <c r="Z30" s="56">
        <v>1.493771</v>
      </c>
      <c r="AA30" s="57">
        <v>0.377604</v>
      </c>
      <c r="AB30" s="56">
        <v>0.043079</v>
      </c>
      <c r="AC30" s="57">
        <v>0.151113</v>
      </c>
      <c r="AD30" s="56">
        <v>0.116822</v>
      </c>
      <c r="AE30" s="57">
        <v>0.092958</v>
      </c>
      <c r="AF30" s="56">
        <v>0.157991</v>
      </c>
      <c r="AG30" s="57">
        <v>0.116604</v>
      </c>
      <c r="AH30" s="56">
        <v>0.08962</v>
      </c>
      <c r="AI30" s="57">
        <v>0.126953</v>
      </c>
      <c r="AJ30" s="56">
        <v>0.14714</v>
      </c>
      <c r="AK30" s="57">
        <v>0.082439</v>
      </c>
      <c r="AL30" s="56">
        <v>0.072558</v>
      </c>
      <c r="AM30" s="57">
        <v>0.13719</v>
      </c>
      <c r="AN30" s="56">
        <v>0.121243</v>
      </c>
      <c r="AO30" s="57">
        <v>0.120129</v>
      </c>
      <c r="AP30" s="56">
        <v>0.133804</v>
      </c>
      <c r="AQ30" s="57">
        <v>0.068135</v>
      </c>
      <c r="AR30" s="56">
        <v>0.073766</v>
      </c>
      <c r="AS30" s="57">
        <v>0.026023</v>
      </c>
      <c r="AT30" s="56">
        <v>0.011201</v>
      </c>
      <c r="AU30" s="57">
        <v>0.034879</v>
      </c>
      <c r="AV30" s="56">
        <v>0.054883</v>
      </c>
      <c r="AW30" s="57">
        <v>0.026677</v>
      </c>
      <c r="AX30" s="56">
        <v>0.030346</v>
      </c>
      <c r="AY30" s="57">
        <v>0.04667</v>
      </c>
      <c r="AZ30" s="56">
        <v>0.039102</v>
      </c>
      <c r="BA30" s="57">
        <v>0.056305</v>
      </c>
      <c r="BB30" s="56">
        <v>0.049129</v>
      </c>
      <c r="BC30" s="57">
        <v>0.029205</v>
      </c>
      <c r="BD30" s="56">
        <v>0.009017</v>
      </c>
      <c r="BE30" s="57">
        <v>0.015001</v>
      </c>
      <c r="BF30" s="56">
        <v>0.013454</v>
      </c>
      <c r="BG30" s="57">
        <v>0.014524</v>
      </c>
      <c r="BH30" s="56">
        <v>0.025168</v>
      </c>
      <c r="BI30" s="57">
        <v>0.031482</v>
      </c>
      <c r="BJ30" s="56">
        <v>0.071028</v>
      </c>
      <c r="BK30" s="57">
        <v>0.047272</v>
      </c>
      <c r="BL30" s="56">
        <v>0.020034</v>
      </c>
      <c r="BM30" s="57">
        <v>0.096388</v>
      </c>
      <c r="BN30" s="56">
        <v>0.075731</v>
      </c>
      <c r="BO30" s="57">
        <v>0.033784</v>
      </c>
      <c r="BP30" s="56">
        <v>0.045334</v>
      </c>
      <c r="BQ30" s="57">
        <v>0.071243</v>
      </c>
      <c r="BR30" s="56">
        <v>0.01765</v>
      </c>
      <c r="BS30" s="57">
        <v>0.006974</v>
      </c>
      <c r="BT30" s="56">
        <v>0.078993</v>
      </c>
      <c r="BU30" s="57">
        <v>0.088446</v>
      </c>
      <c r="BV30" s="56">
        <v>0.041927</v>
      </c>
      <c r="BW30" s="56">
        <v>0.031758</v>
      </c>
      <c r="BX30" s="56">
        <v>0</v>
      </c>
    </row>
    <row r="31" spans="2:76" ht="12.75">
      <c r="B31" s="58" t="s">
        <v>34</v>
      </c>
      <c r="C31" s="58">
        <v>24</v>
      </c>
      <c r="D31" s="55">
        <v>0.019335</v>
      </c>
      <c r="E31" s="56">
        <v>0.002979</v>
      </c>
      <c r="F31" s="56">
        <v>0.032614</v>
      </c>
      <c r="G31" s="55">
        <v>0.022602</v>
      </c>
      <c r="H31" s="56">
        <v>0.044009</v>
      </c>
      <c r="I31" s="56">
        <v>0.023913</v>
      </c>
      <c r="J31" s="56">
        <v>0.029342</v>
      </c>
      <c r="K31" s="55">
        <v>0.034367</v>
      </c>
      <c r="L31" s="56">
        <v>0.014244</v>
      </c>
      <c r="M31" s="56">
        <v>0.030912</v>
      </c>
      <c r="N31" s="56">
        <v>0.019012</v>
      </c>
      <c r="O31" s="56">
        <v>0.033315</v>
      </c>
      <c r="P31" s="56">
        <v>0.026696</v>
      </c>
      <c r="Q31" s="56">
        <v>0.033003</v>
      </c>
      <c r="R31" s="56">
        <v>0.06406</v>
      </c>
      <c r="S31" s="56">
        <v>0.016133</v>
      </c>
      <c r="T31" s="56">
        <v>0.032686</v>
      </c>
      <c r="U31" s="56">
        <v>0.022245</v>
      </c>
      <c r="V31" s="56">
        <v>0.10262</v>
      </c>
      <c r="W31" s="57">
        <v>0.034569</v>
      </c>
      <c r="X31" s="56">
        <v>0.028836</v>
      </c>
      <c r="Y31" s="57">
        <v>0.025809</v>
      </c>
      <c r="Z31" s="56">
        <v>0.049939</v>
      </c>
      <c r="AA31" s="57">
        <v>1.234513</v>
      </c>
      <c r="AB31" s="56">
        <v>0.014247</v>
      </c>
      <c r="AC31" s="57">
        <v>0.03897</v>
      </c>
      <c r="AD31" s="56">
        <v>0.033944</v>
      </c>
      <c r="AE31" s="57">
        <v>0.018718</v>
      </c>
      <c r="AF31" s="56">
        <v>0.027802</v>
      </c>
      <c r="AG31" s="57">
        <v>0.028979</v>
      </c>
      <c r="AH31" s="56">
        <v>0.0455</v>
      </c>
      <c r="AI31" s="57">
        <v>0.093102</v>
      </c>
      <c r="AJ31" s="56">
        <v>0.099327</v>
      </c>
      <c r="AK31" s="57">
        <v>0.08105</v>
      </c>
      <c r="AL31" s="56">
        <v>0.061838</v>
      </c>
      <c r="AM31" s="57">
        <v>0.151452</v>
      </c>
      <c r="AN31" s="56">
        <v>0.116679</v>
      </c>
      <c r="AO31" s="57">
        <v>0.048084</v>
      </c>
      <c r="AP31" s="56">
        <v>0.038333</v>
      </c>
      <c r="AQ31" s="57">
        <v>0.032711</v>
      </c>
      <c r="AR31" s="56">
        <v>0.045585</v>
      </c>
      <c r="AS31" s="57">
        <v>0.011749</v>
      </c>
      <c r="AT31" s="56">
        <v>0.004707</v>
      </c>
      <c r="AU31" s="57">
        <v>0.009712</v>
      </c>
      <c r="AV31" s="56">
        <v>0.015999</v>
      </c>
      <c r="AW31" s="57">
        <v>0.016546</v>
      </c>
      <c r="AX31" s="56">
        <v>0.023918</v>
      </c>
      <c r="AY31" s="57">
        <v>0.024413</v>
      </c>
      <c r="AZ31" s="56">
        <v>0.023167</v>
      </c>
      <c r="BA31" s="57">
        <v>0.040253</v>
      </c>
      <c r="BB31" s="56">
        <v>0.010477</v>
      </c>
      <c r="BC31" s="57">
        <v>0.014541</v>
      </c>
      <c r="BD31" s="56">
        <v>0.002993</v>
      </c>
      <c r="BE31" s="57">
        <v>0.004994</v>
      </c>
      <c r="BF31" s="56">
        <v>0.0049</v>
      </c>
      <c r="BG31" s="57">
        <v>0.006817</v>
      </c>
      <c r="BH31" s="56">
        <v>0.017928</v>
      </c>
      <c r="BI31" s="57">
        <v>0.007468</v>
      </c>
      <c r="BJ31" s="56">
        <v>0.036991</v>
      </c>
      <c r="BK31" s="57">
        <v>0.011759</v>
      </c>
      <c r="BL31" s="56">
        <v>0.005054</v>
      </c>
      <c r="BM31" s="57">
        <v>0.010019</v>
      </c>
      <c r="BN31" s="56">
        <v>0.02642</v>
      </c>
      <c r="BO31" s="57">
        <v>0.013739</v>
      </c>
      <c r="BP31" s="56">
        <v>0.017586</v>
      </c>
      <c r="BQ31" s="57">
        <v>0.022673</v>
      </c>
      <c r="BR31" s="56">
        <v>0.006159</v>
      </c>
      <c r="BS31" s="57">
        <v>0.002671</v>
      </c>
      <c r="BT31" s="56">
        <v>0.008993</v>
      </c>
      <c r="BU31" s="57">
        <v>0.034107</v>
      </c>
      <c r="BV31" s="56">
        <v>0.017136</v>
      </c>
      <c r="BW31" s="56">
        <v>0.013062</v>
      </c>
      <c r="BX31" s="56">
        <v>0</v>
      </c>
    </row>
    <row r="32" spans="2:76" ht="12.75">
      <c r="B32" s="58" t="s">
        <v>35</v>
      </c>
      <c r="C32" s="58">
        <v>25</v>
      </c>
      <c r="D32" s="55">
        <v>0.000463</v>
      </c>
      <c r="E32" s="56">
        <v>0.000105</v>
      </c>
      <c r="F32" s="56">
        <v>0.000375</v>
      </c>
      <c r="G32" s="55">
        <v>0.000652</v>
      </c>
      <c r="H32" s="56">
        <v>0.000713</v>
      </c>
      <c r="I32" s="56">
        <v>0.001174</v>
      </c>
      <c r="J32" s="56">
        <v>0.002163</v>
      </c>
      <c r="K32" s="55">
        <v>0.00077</v>
      </c>
      <c r="L32" s="56">
        <v>0.000885</v>
      </c>
      <c r="M32" s="56">
        <v>0.000571</v>
      </c>
      <c r="N32" s="56">
        <v>0.00099</v>
      </c>
      <c r="O32" s="56">
        <v>0.000556</v>
      </c>
      <c r="P32" s="56">
        <v>0.000677</v>
      </c>
      <c r="Q32" s="56">
        <v>0.000657</v>
      </c>
      <c r="R32" s="56">
        <v>0.001219</v>
      </c>
      <c r="S32" s="56">
        <v>0.000699</v>
      </c>
      <c r="T32" s="56">
        <v>0.000697</v>
      </c>
      <c r="U32" s="56">
        <v>0.000558</v>
      </c>
      <c r="V32" s="56">
        <v>0.000538</v>
      </c>
      <c r="W32" s="57">
        <v>0.000514</v>
      </c>
      <c r="X32" s="56">
        <v>0.00065</v>
      </c>
      <c r="Y32" s="57">
        <v>0.00049</v>
      </c>
      <c r="Z32" s="56">
        <v>0.000767</v>
      </c>
      <c r="AA32" s="57">
        <v>0.000614</v>
      </c>
      <c r="AB32" s="56">
        <v>1.035329</v>
      </c>
      <c r="AC32" s="57">
        <v>0.005612</v>
      </c>
      <c r="AD32" s="56">
        <v>0.003009</v>
      </c>
      <c r="AE32" s="57">
        <v>0.134726</v>
      </c>
      <c r="AF32" s="56">
        <v>0.001126</v>
      </c>
      <c r="AG32" s="57">
        <v>0.001021</v>
      </c>
      <c r="AH32" s="56">
        <v>0.001331</v>
      </c>
      <c r="AI32" s="57">
        <v>0.000916</v>
      </c>
      <c r="AJ32" s="56">
        <v>0.000725</v>
      </c>
      <c r="AK32" s="57">
        <v>0.000769</v>
      </c>
      <c r="AL32" s="56">
        <v>0.001049</v>
      </c>
      <c r="AM32" s="57">
        <v>0.000738</v>
      </c>
      <c r="AN32" s="56">
        <v>0.000672</v>
      </c>
      <c r="AO32" s="57">
        <v>0.000655</v>
      </c>
      <c r="AP32" s="56">
        <v>0.001243</v>
      </c>
      <c r="AQ32" s="57">
        <v>0.026581</v>
      </c>
      <c r="AR32" s="56">
        <v>0.000706</v>
      </c>
      <c r="AS32" s="57">
        <v>0.000744</v>
      </c>
      <c r="AT32" s="56">
        <v>0.000844</v>
      </c>
      <c r="AU32" s="57">
        <v>0.001364</v>
      </c>
      <c r="AV32" s="56">
        <v>0.000853</v>
      </c>
      <c r="AW32" s="57">
        <v>0.002069</v>
      </c>
      <c r="AX32" s="56">
        <v>0.000568</v>
      </c>
      <c r="AY32" s="57">
        <v>0.000636</v>
      </c>
      <c r="AZ32" s="56">
        <v>0.000814</v>
      </c>
      <c r="BA32" s="57">
        <v>0.000914</v>
      </c>
      <c r="BB32" s="56">
        <v>0.001108</v>
      </c>
      <c r="BC32" s="57">
        <v>0.002035</v>
      </c>
      <c r="BD32" s="56">
        <v>0.000592</v>
      </c>
      <c r="BE32" s="57">
        <v>0.000858</v>
      </c>
      <c r="BF32" s="56">
        <v>0.000759</v>
      </c>
      <c r="BG32" s="57">
        <v>0.003128</v>
      </c>
      <c r="BH32" s="56">
        <v>0.001566</v>
      </c>
      <c r="BI32" s="57">
        <v>0.000752</v>
      </c>
      <c r="BJ32" s="56">
        <v>0.001156</v>
      </c>
      <c r="BK32" s="57">
        <v>0.001054</v>
      </c>
      <c r="BL32" s="56">
        <v>0.000774</v>
      </c>
      <c r="BM32" s="57">
        <v>0.000577</v>
      </c>
      <c r="BN32" s="56">
        <v>0.001961</v>
      </c>
      <c r="BO32" s="57">
        <v>0.000433</v>
      </c>
      <c r="BP32" s="56">
        <v>0.000595</v>
      </c>
      <c r="BQ32" s="57">
        <v>0.001036</v>
      </c>
      <c r="BR32" s="56">
        <v>0.000465</v>
      </c>
      <c r="BS32" s="57">
        <v>0.00032</v>
      </c>
      <c r="BT32" s="56">
        <v>0.000459</v>
      </c>
      <c r="BU32" s="57">
        <v>0.004615</v>
      </c>
      <c r="BV32" s="56">
        <v>0.000688</v>
      </c>
      <c r="BW32" s="56">
        <v>0.001884</v>
      </c>
      <c r="BX32" s="56">
        <v>0</v>
      </c>
    </row>
    <row r="33" spans="2:76" ht="12.75">
      <c r="B33" s="58" t="s">
        <v>36</v>
      </c>
      <c r="C33" s="58">
        <v>26</v>
      </c>
      <c r="D33" s="55">
        <v>0.002777</v>
      </c>
      <c r="E33" s="56">
        <v>0.000658</v>
      </c>
      <c r="F33" s="56">
        <v>0.002705</v>
      </c>
      <c r="G33" s="55">
        <v>0.002739</v>
      </c>
      <c r="H33" s="56">
        <v>0.00234</v>
      </c>
      <c r="I33" s="56">
        <v>0.003297</v>
      </c>
      <c r="J33" s="56">
        <v>0.002559</v>
      </c>
      <c r="K33" s="55">
        <v>0.002131</v>
      </c>
      <c r="L33" s="56">
        <v>0.00171</v>
      </c>
      <c r="M33" s="56">
        <v>0.001709</v>
      </c>
      <c r="N33" s="56">
        <v>0.002986</v>
      </c>
      <c r="O33" s="56">
        <v>0.002516</v>
      </c>
      <c r="P33" s="56">
        <v>0.006281</v>
      </c>
      <c r="Q33" s="56">
        <v>0.01181</v>
      </c>
      <c r="R33" s="56">
        <v>0.077548</v>
      </c>
      <c r="S33" s="56">
        <v>0.001741</v>
      </c>
      <c r="T33" s="56">
        <v>0.002667</v>
      </c>
      <c r="U33" s="56">
        <v>0.001664</v>
      </c>
      <c r="V33" s="56">
        <v>0.001968</v>
      </c>
      <c r="W33" s="57">
        <v>0.004341</v>
      </c>
      <c r="X33" s="56">
        <v>0.002195</v>
      </c>
      <c r="Y33" s="57">
        <v>0.00157</v>
      </c>
      <c r="Z33" s="56">
        <v>0.008117</v>
      </c>
      <c r="AA33" s="57">
        <v>0.006433</v>
      </c>
      <c r="AB33" s="56">
        <v>0.001635</v>
      </c>
      <c r="AC33" s="57">
        <v>1.050897</v>
      </c>
      <c r="AD33" s="56">
        <v>0.00209</v>
      </c>
      <c r="AE33" s="57">
        <v>0.002202</v>
      </c>
      <c r="AF33" s="56">
        <v>0.003484</v>
      </c>
      <c r="AG33" s="57">
        <v>0.006035</v>
      </c>
      <c r="AH33" s="56">
        <v>0.006848</v>
      </c>
      <c r="AI33" s="57">
        <v>0.031912</v>
      </c>
      <c r="AJ33" s="56">
        <v>0.011797</v>
      </c>
      <c r="AK33" s="57">
        <v>0.030311</v>
      </c>
      <c r="AL33" s="56">
        <v>0.018382</v>
      </c>
      <c r="AM33" s="57">
        <v>0.016843</v>
      </c>
      <c r="AN33" s="56">
        <v>0.010296</v>
      </c>
      <c r="AO33" s="57">
        <v>0.006574</v>
      </c>
      <c r="AP33" s="56">
        <v>0.009359</v>
      </c>
      <c r="AQ33" s="57">
        <v>0.008314</v>
      </c>
      <c r="AR33" s="56">
        <v>0.009738</v>
      </c>
      <c r="AS33" s="57">
        <v>0.001101</v>
      </c>
      <c r="AT33" s="56">
        <v>0.0007</v>
      </c>
      <c r="AU33" s="57">
        <v>0.004278</v>
      </c>
      <c r="AV33" s="56">
        <v>0.009677</v>
      </c>
      <c r="AW33" s="57">
        <v>0.002162</v>
      </c>
      <c r="AX33" s="56">
        <v>0.001746</v>
      </c>
      <c r="AY33" s="57">
        <v>0.002796</v>
      </c>
      <c r="AZ33" s="56">
        <v>0.002222</v>
      </c>
      <c r="BA33" s="57">
        <v>0.002131</v>
      </c>
      <c r="BB33" s="56">
        <v>0.002806</v>
      </c>
      <c r="BC33" s="57">
        <v>0.004175</v>
      </c>
      <c r="BD33" s="56">
        <v>0.000548</v>
      </c>
      <c r="BE33" s="57">
        <v>0.000932</v>
      </c>
      <c r="BF33" s="56">
        <v>0.000909</v>
      </c>
      <c r="BG33" s="57">
        <v>0.001212</v>
      </c>
      <c r="BH33" s="56">
        <v>0.002007</v>
      </c>
      <c r="BI33" s="57">
        <v>0.001529</v>
      </c>
      <c r="BJ33" s="56">
        <v>0.004995</v>
      </c>
      <c r="BK33" s="57">
        <v>0.001914</v>
      </c>
      <c r="BL33" s="56">
        <v>0.001177</v>
      </c>
      <c r="BM33" s="57">
        <v>0.003161</v>
      </c>
      <c r="BN33" s="56">
        <v>0.001966</v>
      </c>
      <c r="BO33" s="57">
        <v>0.002068</v>
      </c>
      <c r="BP33" s="56">
        <v>0.002701</v>
      </c>
      <c r="BQ33" s="57">
        <v>0.002243</v>
      </c>
      <c r="BR33" s="56">
        <v>0.00097</v>
      </c>
      <c r="BS33" s="57">
        <v>0.000664</v>
      </c>
      <c r="BT33" s="56">
        <v>0.003767</v>
      </c>
      <c r="BU33" s="57">
        <v>0.002748</v>
      </c>
      <c r="BV33" s="56">
        <v>0.002712</v>
      </c>
      <c r="BW33" s="56">
        <v>0.002046</v>
      </c>
      <c r="BX33" s="56">
        <v>0</v>
      </c>
    </row>
    <row r="34" spans="2:76" ht="12.75">
      <c r="B34" s="58" t="s">
        <v>37</v>
      </c>
      <c r="C34" s="58">
        <v>27</v>
      </c>
      <c r="D34" s="55">
        <v>0.000646</v>
      </c>
      <c r="E34" s="56">
        <v>0.000279</v>
      </c>
      <c r="F34" s="56">
        <v>0.000695</v>
      </c>
      <c r="G34" s="55">
        <v>0.002659</v>
      </c>
      <c r="H34" s="56">
        <v>0.001118</v>
      </c>
      <c r="I34" s="56">
        <v>0.002118</v>
      </c>
      <c r="J34" s="56">
        <v>0.002691</v>
      </c>
      <c r="K34" s="55">
        <v>0.001174</v>
      </c>
      <c r="L34" s="56">
        <v>0.001424</v>
      </c>
      <c r="M34" s="56">
        <v>0.00088</v>
      </c>
      <c r="N34" s="56">
        <v>0.001514</v>
      </c>
      <c r="O34" s="56">
        <v>0.000784</v>
      </c>
      <c r="P34" s="56">
        <v>0.001361</v>
      </c>
      <c r="Q34" s="56">
        <v>0.000921</v>
      </c>
      <c r="R34" s="56">
        <v>0.00137</v>
      </c>
      <c r="S34" s="56">
        <v>0.001011</v>
      </c>
      <c r="T34" s="56">
        <v>0.001113</v>
      </c>
      <c r="U34" s="56">
        <v>0.00088</v>
      </c>
      <c r="V34" s="56">
        <v>0.000852</v>
      </c>
      <c r="W34" s="57">
        <v>0.000791</v>
      </c>
      <c r="X34" s="56">
        <v>0.001025</v>
      </c>
      <c r="Y34" s="57">
        <v>0.000845</v>
      </c>
      <c r="Z34" s="56">
        <v>0.001833</v>
      </c>
      <c r="AA34" s="57">
        <v>0.001092</v>
      </c>
      <c r="AB34" s="56">
        <v>0.003901</v>
      </c>
      <c r="AC34" s="57">
        <v>0.002518</v>
      </c>
      <c r="AD34" s="56">
        <v>1.00578</v>
      </c>
      <c r="AE34" s="57">
        <v>0.001762</v>
      </c>
      <c r="AF34" s="56">
        <v>0.002879</v>
      </c>
      <c r="AG34" s="57">
        <v>0.001815</v>
      </c>
      <c r="AH34" s="56">
        <v>0.002654</v>
      </c>
      <c r="AI34" s="57">
        <v>0.001393</v>
      </c>
      <c r="AJ34" s="56">
        <v>0.00139</v>
      </c>
      <c r="AK34" s="57">
        <v>0.001129</v>
      </c>
      <c r="AL34" s="56">
        <v>0.001199</v>
      </c>
      <c r="AM34" s="57">
        <v>0.001322</v>
      </c>
      <c r="AN34" s="56">
        <v>0.001154</v>
      </c>
      <c r="AO34" s="57">
        <v>0.000982</v>
      </c>
      <c r="AP34" s="56">
        <v>0.00195</v>
      </c>
      <c r="AQ34" s="57">
        <v>0.031006</v>
      </c>
      <c r="AR34" s="56">
        <v>0.001049</v>
      </c>
      <c r="AS34" s="57">
        <v>0.001147</v>
      </c>
      <c r="AT34" s="56">
        <v>0.001161</v>
      </c>
      <c r="AU34" s="57">
        <v>0.002245</v>
      </c>
      <c r="AV34" s="56">
        <v>0.003383</v>
      </c>
      <c r="AW34" s="57">
        <v>0.002452</v>
      </c>
      <c r="AX34" s="56">
        <v>0.000835</v>
      </c>
      <c r="AY34" s="57">
        <v>0.000995</v>
      </c>
      <c r="AZ34" s="56">
        <v>0.001218</v>
      </c>
      <c r="BA34" s="57">
        <v>0.001493</v>
      </c>
      <c r="BB34" s="56">
        <v>0.001748</v>
      </c>
      <c r="BC34" s="57">
        <v>0.005871</v>
      </c>
      <c r="BD34" s="56">
        <v>0.000793</v>
      </c>
      <c r="BE34" s="57">
        <v>0.001195</v>
      </c>
      <c r="BF34" s="56">
        <v>0.001062</v>
      </c>
      <c r="BG34" s="57">
        <v>0.003737</v>
      </c>
      <c r="BH34" s="56">
        <v>0.002017</v>
      </c>
      <c r="BI34" s="57">
        <v>0.001049</v>
      </c>
      <c r="BJ34" s="56">
        <v>0.001612</v>
      </c>
      <c r="BK34" s="57">
        <v>0.001557</v>
      </c>
      <c r="BL34" s="56">
        <v>0.001073</v>
      </c>
      <c r="BM34" s="57">
        <v>0.000892</v>
      </c>
      <c r="BN34" s="56">
        <v>0.002448</v>
      </c>
      <c r="BO34" s="57">
        <v>0.003372</v>
      </c>
      <c r="BP34" s="56">
        <v>0.000778</v>
      </c>
      <c r="BQ34" s="57">
        <v>0.001033</v>
      </c>
      <c r="BR34" s="56">
        <v>0.000788</v>
      </c>
      <c r="BS34" s="57">
        <v>0.000502</v>
      </c>
      <c r="BT34" s="56">
        <v>0.000861</v>
      </c>
      <c r="BU34" s="57">
        <v>0.005543</v>
      </c>
      <c r="BV34" s="56">
        <v>0.005676</v>
      </c>
      <c r="BW34" s="56">
        <v>0.002488</v>
      </c>
      <c r="BX34" s="56">
        <v>0</v>
      </c>
    </row>
    <row r="35" spans="2:76" ht="12.75">
      <c r="B35" s="58" t="s">
        <v>38</v>
      </c>
      <c r="C35" s="58">
        <v>28</v>
      </c>
      <c r="D35" s="55">
        <v>0.001659</v>
      </c>
      <c r="E35" s="56">
        <v>0.000356</v>
      </c>
      <c r="F35" s="56">
        <v>0.001271</v>
      </c>
      <c r="G35" s="55">
        <v>0.002761</v>
      </c>
      <c r="H35" s="56">
        <v>0.002244</v>
      </c>
      <c r="I35" s="56">
        <v>0.00501</v>
      </c>
      <c r="J35" s="56">
        <v>0.009455</v>
      </c>
      <c r="K35" s="55">
        <v>0.002497</v>
      </c>
      <c r="L35" s="56">
        <v>0.002667</v>
      </c>
      <c r="M35" s="56">
        <v>0.001791</v>
      </c>
      <c r="N35" s="56">
        <v>0.003341</v>
      </c>
      <c r="O35" s="56">
        <v>0.001846</v>
      </c>
      <c r="P35" s="56">
        <v>0.002265</v>
      </c>
      <c r="Q35" s="56">
        <v>0.002264</v>
      </c>
      <c r="R35" s="56">
        <v>0.004656</v>
      </c>
      <c r="S35" s="56">
        <v>0.002262</v>
      </c>
      <c r="T35" s="56">
        <v>0.002068</v>
      </c>
      <c r="U35" s="56">
        <v>0.001737</v>
      </c>
      <c r="V35" s="56">
        <v>0.001689</v>
      </c>
      <c r="W35" s="57">
        <v>0.00162</v>
      </c>
      <c r="X35" s="56">
        <v>0.002117</v>
      </c>
      <c r="Y35" s="57">
        <v>0.001627</v>
      </c>
      <c r="Z35" s="56">
        <v>0.002278</v>
      </c>
      <c r="AA35" s="57">
        <v>0.001987</v>
      </c>
      <c r="AB35" s="56">
        <v>0.018619</v>
      </c>
      <c r="AC35" s="57">
        <v>0.027275</v>
      </c>
      <c r="AD35" s="56">
        <v>0.017061</v>
      </c>
      <c r="AE35" s="57">
        <v>1.016471</v>
      </c>
      <c r="AF35" s="56">
        <v>0.005419</v>
      </c>
      <c r="AG35" s="57">
        <v>0.004092</v>
      </c>
      <c r="AH35" s="56">
        <v>0.005427</v>
      </c>
      <c r="AI35" s="57">
        <v>0.003303</v>
      </c>
      <c r="AJ35" s="56">
        <v>0.002839</v>
      </c>
      <c r="AK35" s="57">
        <v>0.002913</v>
      </c>
      <c r="AL35" s="56">
        <v>0.00464</v>
      </c>
      <c r="AM35" s="57">
        <v>0.002884</v>
      </c>
      <c r="AN35" s="56">
        <v>0.002489</v>
      </c>
      <c r="AO35" s="57">
        <v>0.002713</v>
      </c>
      <c r="AP35" s="56">
        <v>0.004658</v>
      </c>
      <c r="AQ35" s="57">
        <v>0.092313</v>
      </c>
      <c r="AR35" s="56">
        <v>0.002455</v>
      </c>
      <c r="AS35" s="57">
        <v>0.002425</v>
      </c>
      <c r="AT35" s="56">
        <v>0.002805</v>
      </c>
      <c r="AU35" s="57">
        <v>0.004283</v>
      </c>
      <c r="AV35" s="56">
        <v>0.002188</v>
      </c>
      <c r="AW35" s="57">
        <v>0.007164</v>
      </c>
      <c r="AX35" s="56">
        <v>0.001935</v>
      </c>
      <c r="AY35" s="57">
        <v>0.002238</v>
      </c>
      <c r="AZ35" s="56">
        <v>0.00255</v>
      </c>
      <c r="BA35" s="57">
        <v>0.003646</v>
      </c>
      <c r="BB35" s="56">
        <v>0.00271</v>
      </c>
      <c r="BC35" s="57">
        <v>0.004543</v>
      </c>
      <c r="BD35" s="56">
        <v>0.001785</v>
      </c>
      <c r="BE35" s="57">
        <v>0.002722</v>
      </c>
      <c r="BF35" s="56">
        <v>0.002395</v>
      </c>
      <c r="BG35" s="57">
        <v>0.010748</v>
      </c>
      <c r="BH35" s="56">
        <v>0.003254</v>
      </c>
      <c r="BI35" s="57">
        <v>0.002221</v>
      </c>
      <c r="BJ35" s="56">
        <v>0.003146</v>
      </c>
      <c r="BK35" s="57">
        <v>0.002614</v>
      </c>
      <c r="BL35" s="56">
        <v>0.002619</v>
      </c>
      <c r="BM35" s="57">
        <v>0.001944</v>
      </c>
      <c r="BN35" s="56">
        <v>0.006591</v>
      </c>
      <c r="BO35" s="57">
        <v>0.001299</v>
      </c>
      <c r="BP35" s="56">
        <v>0.002065</v>
      </c>
      <c r="BQ35" s="57">
        <v>0.005205</v>
      </c>
      <c r="BR35" s="56">
        <v>0.001548</v>
      </c>
      <c r="BS35" s="57">
        <v>0.001077</v>
      </c>
      <c r="BT35" s="56">
        <v>0.001484</v>
      </c>
      <c r="BU35" s="57">
        <v>0.015869</v>
      </c>
      <c r="BV35" s="56">
        <v>0.0021</v>
      </c>
      <c r="BW35" s="56">
        <v>0.005737</v>
      </c>
      <c r="BX35" s="56">
        <v>0</v>
      </c>
    </row>
    <row r="36" spans="2:76" ht="12.75">
      <c r="B36" s="58" t="s">
        <v>39</v>
      </c>
      <c r="C36" s="58">
        <v>29</v>
      </c>
      <c r="D36" s="55">
        <v>0.018639</v>
      </c>
      <c r="E36" s="56">
        <v>0.005181</v>
      </c>
      <c r="F36" s="56">
        <v>0.029612</v>
      </c>
      <c r="G36" s="55">
        <v>0.040842</v>
      </c>
      <c r="H36" s="56">
        <v>0.096918</v>
      </c>
      <c r="I36" s="56">
        <v>0.13162</v>
      </c>
      <c r="J36" s="56">
        <v>0.056374</v>
      </c>
      <c r="K36" s="55">
        <v>0.076045</v>
      </c>
      <c r="L36" s="56">
        <v>0.041813</v>
      </c>
      <c r="M36" s="56">
        <v>0.067776</v>
      </c>
      <c r="N36" s="56">
        <v>0.054804</v>
      </c>
      <c r="O36" s="56">
        <v>0.02041</v>
      </c>
      <c r="P36" s="56">
        <v>0.020492</v>
      </c>
      <c r="Q36" s="56">
        <v>0.026611</v>
      </c>
      <c r="R36" s="56">
        <v>0.048072</v>
      </c>
      <c r="S36" s="56">
        <v>0.02586</v>
      </c>
      <c r="T36" s="56">
        <v>0.028171</v>
      </c>
      <c r="U36" s="56">
        <v>0.021315</v>
      </c>
      <c r="V36" s="56">
        <v>0.025773</v>
      </c>
      <c r="W36" s="57">
        <v>0.03926</v>
      </c>
      <c r="X36" s="56">
        <v>0.032743</v>
      </c>
      <c r="Y36" s="57">
        <v>0.075514</v>
      </c>
      <c r="Z36" s="56">
        <v>0.036108</v>
      </c>
      <c r="AA36" s="57">
        <v>0.059708</v>
      </c>
      <c r="AB36" s="56">
        <v>0.032063</v>
      </c>
      <c r="AC36" s="57">
        <v>0.046643</v>
      </c>
      <c r="AD36" s="56">
        <v>0.043904</v>
      </c>
      <c r="AE36" s="57">
        <v>0.084613</v>
      </c>
      <c r="AF36" s="56">
        <v>1.216376</v>
      </c>
      <c r="AG36" s="57">
        <v>0.428264</v>
      </c>
      <c r="AH36" s="56">
        <v>0.218896</v>
      </c>
      <c r="AI36" s="57">
        <v>0.168249</v>
      </c>
      <c r="AJ36" s="56">
        <v>0.313951</v>
      </c>
      <c r="AK36" s="57">
        <v>0.139491</v>
      </c>
      <c r="AL36" s="56">
        <v>0.115659</v>
      </c>
      <c r="AM36" s="57">
        <v>0.273865</v>
      </c>
      <c r="AN36" s="56">
        <v>0.176168</v>
      </c>
      <c r="AO36" s="57">
        <v>0.14395</v>
      </c>
      <c r="AP36" s="56">
        <v>0.295595</v>
      </c>
      <c r="AQ36" s="57">
        <v>0.079565</v>
      </c>
      <c r="AR36" s="56">
        <v>0.071394</v>
      </c>
      <c r="AS36" s="57">
        <v>0.012668</v>
      </c>
      <c r="AT36" s="56">
        <v>0.007773</v>
      </c>
      <c r="AU36" s="57">
        <v>0.012395</v>
      </c>
      <c r="AV36" s="56">
        <v>0.016576</v>
      </c>
      <c r="AW36" s="57">
        <v>0.028859</v>
      </c>
      <c r="AX36" s="56">
        <v>0.024667</v>
      </c>
      <c r="AY36" s="57">
        <v>0.030699</v>
      </c>
      <c r="AZ36" s="56">
        <v>0.034024</v>
      </c>
      <c r="BA36" s="57">
        <v>0.031832</v>
      </c>
      <c r="BB36" s="56">
        <v>0.01629</v>
      </c>
      <c r="BC36" s="57">
        <v>0.026189</v>
      </c>
      <c r="BD36" s="56">
        <v>0.005664</v>
      </c>
      <c r="BE36" s="57">
        <v>0.009727</v>
      </c>
      <c r="BF36" s="56">
        <v>0.00949</v>
      </c>
      <c r="BG36" s="57">
        <v>0.012354</v>
      </c>
      <c r="BH36" s="56">
        <v>0.029355</v>
      </c>
      <c r="BI36" s="57">
        <v>0.014176</v>
      </c>
      <c r="BJ36" s="56">
        <v>0.071196</v>
      </c>
      <c r="BK36" s="57">
        <v>0.021403</v>
      </c>
      <c r="BL36" s="56">
        <v>0.009313</v>
      </c>
      <c r="BM36" s="57">
        <v>0.012227</v>
      </c>
      <c r="BN36" s="56">
        <v>0.026842</v>
      </c>
      <c r="BO36" s="57">
        <v>0.017813</v>
      </c>
      <c r="BP36" s="56">
        <v>0.018521</v>
      </c>
      <c r="BQ36" s="57">
        <v>0.025475</v>
      </c>
      <c r="BR36" s="56">
        <v>0.012762</v>
      </c>
      <c r="BS36" s="57">
        <v>0.005502</v>
      </c>
      <c r="BT36" s="56">
        <v>0.01184</v>
      </c>
      <c r="BU36" s="57">
        <v>0.034879</v>
      </c>
      <c r="BV36" s="56">
        <v>0.022871</v>
      </c>
      <c r="BW36" s="56">
        <v>0.018448</v>
      </c>
      <c r="BX36" s="56">
        <v>0</v>
      </c>
    </row>
    <row r="37" spans="2:76" ht="12.75">
      <c r="B37" s="58" t="s">
        <v>40</v>
      </c>
      <c r="C37" s="58">
        <v>30</v>
      </c>
      <c r="D37" s="55">
        <v>0.032729</v>
      </c>
      <c r="E37" s="56">
        <v>0.008285</v>
      </c>
      <c r="F37" s="56">
        <v>0.040498</v>
      </c>
      <c r="G37" s="55">
        <v>0.047394</v>
      </c>
      <c r="H37" s="56">
        <v>0.150569</v>
      </c>
      <c r="I37" s="56">
        <v>0.145782</v>
      </c>
      <c r="J37" s="56">
        <v>0.089863</v>
      </c>
      <c r="K37" s="55">
        <v>0.1161</v>
      </c>
      <c r="L37" s="56">
        <v>0.064764</v>
      </c>
      <c r="M37" s="56">
        <v>0.104694</v>
      </c>
      <c r="N37" s="56">
        <v>0.056765</v>
      </c>
      <c r="O37" s="56">
        <v>0.033727</v>
      </c>
      <c r="P37" s="56">
        <v>0.031012</v>
      </c>
      <c r="Q37" s="56">
        <v>0.046405</v>
      </c>
      <c r="R37" s="56">
        <v>0.098208</v>
      </c>
      <c r="S37" s="56">
        <v>0.040497</v>
      </c>
      <c r="T37" s="56">
        <v>0.037366</v>
      </c>
      <c r="U37" s="56">
        <v>0.029724</v>
      </c>
      <c r="V37" s="56">
        <v>0.034006</v>
      </c>
      <c r="W37" s="57">
        <v>0.061369</v>
      </c>
      <c r="X37" s="56">
        <v>0.048006</v>
      </c>
      <c r="Y37" s="57">
        <v>0.036197</v>
      </c>
      <c r="Z37" s="56">
        <v>0.043244</v>
      </c>
      <c r="AA37" s="57">
        <v>0.048966</v>
      </c>
      <c r="AB37" s="56">
        <v>0.034782</v>
      </c>
      <c r="AC37" s="57">
        <v>0.056792</v>
      </c>
      <c r="AD37" s="56">
        <v>0.061675</v>
      </c>
      <c r="AE37" s="57">
        <v>0.083035</v>
      </c>
      <c r="AF37" s="56">
        <v>0.207442</v>
      </c>
      <c r="AG37" s="57">
        <v>1.160416</v>
      </c>
      <c r="AH37" s="56">
        <v>0.192541</v>
      </c>
      <c r="AI37" s="57">
        <v>0.108772</v>
      </c>
      <c r="AJ37" s="56">
        <v>0.151778</v>
      </c>
      <c r="AK37" s="57">
        <v>0.08365</v>
      </c>
      <c r="AL37" s="56">
        <v>0.078978</v>
      </c>
      <c r="AM37" s="57">
        <v>0.134592</v>
      </c>
      <c r="AN37" s="56">
        <v>0.133942</v>
      </c>
      <c r="AO37" s="57">
        <v>0.113352</v>
      </c>
      <c r="AP37" s="56">
        <v>0.609991</v>
      </c>
      <c r="AQ37" s="57">
        <v>0.115348</v>
      </c>
      <c r="AR37" s="56">
        <v>0.053698</v>
      </c>
      <c r="AS37" s="57">
        <v>0.015215</v>
      </c>
      <c r="AT37" s="56">
        <v>0.009291</v>
      </c>
      <c r="AU37" s="57">
        <v>0.016682</v>
      </c>
      <c r="AV37" s="56">
        <v>0.024665</v>
      </c>
      <c r="AW37" s="57">
        <v>0.029128</v>
      </c>
      <c r="AX37" s="56">
        <v>0.027863</v>
      </c>
      <c r="AY37" s="57">
        <v>0.037608</v>
      </c>
      <c r="AZ37" s="56">
        <v>0.041474</v>
      </c>
      <c r="BA37" s="57">
        <v>0.042758</v>
      </c>
      <c r="BB37" s="56">
        <v>0.018974</v>
      </c>
      <c r="BC37" s="57">
        <v>0.020787</v>
      </c>
      <c r="BD37" s="56">
        <v>0.006106</v>
      </c>
      <c r="BE37" s="57">
        <v>0.010555</v>
      </c>
      <c r="BF37" s="56">
        <v>0.010149</v>
      </c>
      <c r="BG37" s="57">
        <v>0.01698</v>
      </c>
      <c r="BH37" s="56">
        <v>0.041071</v>
      </c>
      <c r="BI37" s="57">
        <v>0.014187</v>
      </c>
      <c r="BJ37" s="56">
        <v>0.050195</v>
      </c>
      <c r="BK37" s="57">
        <v>0.020238</v>
      </c>
      <c r="BL37" s="56">
        <v>0.010743</v>
      </c>
      <c r="BM37" s="57">
        <v>0.012301</v>
      </c>
      <c r="BN37" s="56">
        <v>0.035034</v>
      </c>
      <c r="BO37" s="57">
        <v>0.016428</v>
      </c>
      <c r="BP37" s="56">
        <v>0.020602</v>
      </c>
      <c r="BQ37" s="57">
        <v>0.041385</v>
      </c>
      <c r="BR37" s="56">
        <v>0.013191</v>
      </c>
      <c r="BS37" s="57">
        <v>0.006224</v>
      </c>
      <c r="BT37" s="56">
        <v>0.012064</v>
      </c>
      <c r="BU37" s="57">
        <v>0.050517</v>
      </c>
      <c r="BV37" s="56">
        <v>0.022362</v>
      </c>
      <c r="BW37" s="56">
        <v>0.020202</v>
      </c>
      <c r="BX37" s="56">
        <v>0</v>
      </c>
    </row>
    <row r="38" spans="2:76" ht="12.75">
      <c r="B38" s="58" t="s">
        <v>41</v>
      </c>
      <c r="C38" s="58">
        <v>31</v>
      </c>
      <c r="D38" s="55">
        <v>0.023372</v>
      </c>
      <c r="E38" s="56">
        <v>0.005952</v>
      </c>
      <c r="F38" s="56">
        <v>0.019142</v>
      </c>
      <c r="G38" s="55">
        <v>0.064147</v>
      </c>
      <c r="H38" s="56">
        <v>0.058559</v>
      </c>
      <c r="I38" s="56">
        <v>0.18601</v>
      </c>
      <c r="J38" s="56">
        <v>0.072105</v>
      </c>
      <c r="K38" s="55">
        <v>0.052675</v>
      </c>
      <c r="L38" s="56">
        <v>0.043162</v>
      </c>
      <c r="M38" s="56">
        <v>0.041448</v>
      </c>
      <c r="N38" s="56">
        <v>0.157668</v>
      </c>
      <c r="O38" s="56">
        <v>0.02465</v>
      </c>
      <c r="P38" s="56">
        <v>0.027473</v>
      </c>
      <c r="Q38" s="56">
        <v>0.027862</v>
      </c>
      <c r="R38" s="56">
        <v>0.036425</v>
      </c>
      <c r="S38" s="56">
        <v>0.039267</v>
      </c>
      <c r="T38" s="56">
        <v>0.044499</v>
      </c>
      <c r="U38" s="56">
        <v>0.034444</v>
      </c>
      <c r="V38" s="56">
        <v>0.030536</v>
      </c>
      <c r="W38" s="57">
        <v>0.05464</v>
      </c>
      <c r="X38" s="56">
        <v>0.043129</v>
      </c>
      <c r="Y38" s="57">
        <v>0.035934</v>
      </c>
      <c r="Z38" s="56">
        <v>0.052731</v>
      </c>
      <c r="AA38" s="57">
        <v>0.055093</v>
      </c>
      <c r="AB38" s="56">
        <v>0.051273</v>
      </c>
      <c r="AC38" s="57">
        <v>0.104613</v>
      </c>
      <c r="AD38" s="56">
        <v>0.062039</v>
      </c>
      <c r="AE38" s="57">
        <v>0.087995</v>
      </c>
      <c r="AF38" s="56">
        <v>0.087127</v>
      </c>
      <c r="AG38" s="57">
        <v>0.074448</v>
      </c>
      <c r="AH38" s="56">
        <v>1.135107</v>
      </c>
      <c r="AI38" s="57">
        <v>0.03539</v>
      </c>
      <c r="AJ38" s="56">
        <v>0.081796</v>
      </c>
      <c r="AK38" s="57">
        <v>0.049883</v>
      </c>
      <c r="AL38" s="56">
        <v>0.043749</v>
      </c>
      <c r="AM38" s="57">
        <v>0.077473</v>
      </c>
      <c r="AN38" s="56">
        <v>0.099894</v>
      </c>
      <c r="AO38" s="57">
        <v>0.046482</v>
      </c>
      <c r="AP38" s="56">
        <v>0.073306</v>
      </c>
      <c r="AQ38" s="57">
        <v>0.047516</v>
      </c>
      <c r="AR38" s="56">
        <v>0.033364</v>
      </c>
      <c r="AS38" s="57">
        <v>0.01338</v>
      </c>
      <c r="AT38" s="56">
        <v>0.008135</v>
      </c>
      <c r="AU38" s="57">
        <v>0.012474</v>
      </c>
      <c r="AV38" s="56">
        <v>0.017378</v>
      </c>
      <c r="AW38" s="57">
        <v>0.021351</v>
      </c>
      <c r="AX38" s="56">
        <v>0.019108</v>
      </c>
      <c r="AY38" s="57">
        <v>0.022628</v>
      </c>
      <c r="AZ38" s="56">
        <v>0.024366</v>
      </c>
      <c r="BA38" s="57">
        <v>0.026899</v>
      </c>
      <c r="BB38" s="56">
        <v>0.013222</v>
      </c>
      <c r="BC38" s="57">
        <v>0.028477</v>
      </c>
      <c r="BD38" s="56">
        <v>0.004085</v>
      </c>
      <c r="BE38" s="57">
        <v>0.006778</v>
      </c>
      <c r="BF38" s="56">
        <v>0.006234</v>
      </c>
      <c r="BG38" s="57">
        <v>0.007678</v>
      </c>
      <c r="BH38" s="56">
        <v>0.030954</v>
      </c>
      <c r="BI38" s="57">
        <v>0.008481</v>
      </c>
      <c r="BJ38" s="56">
        <v>0.035198</v>
      </c>
      <c r="BK38" s="57">
        <v>0.01396</v>
      </c>
      <c r="BL38" s="56">
        <v>0.008012</v>
      </c>
      <c r="BM38" s="57">
        <v>0.009785</v>
      </c>
      <c r="BN38" s="56">
        <v>0.043311</v>
      </c>
      <c r="BO38" s="57">
        <v>0.012639</v>
      </c>
      <c r="BP38" s="56">
        <v>0.014464</v>
      </c>
      <c r="BQ38" s="57">
        <v>0.034493</v>
      </c>
      <c r="BR38" s="56">
        <v>0.021051</v>
      </c>
      <c r="BS38" s="57">
        <v>0.004165</v>
      </c>
      <c r="BT38" s="56">
        <v>0.009509</v>
      </c>
      <c r="BU38" s="57">
        <v>0.040876</v>
      </c>
      <c r="BV38" s="56">
        <v>0.018039</v>
      </c>
      <c r="BW38" s="56">
        <v>0.016279</v>
      </c>
      <c r="BX38" s="56">
        <v>0</v>
      </c>
    </row>
    <row r="39" spans="2:76" ht="12.75">
      <c r="B39" s="58" t="s">
        <v>42</v>
      </c>
      <c r="C39" s="58">
        <v>32</v>
      </c>
      <c r="D39" s="55">
        <v>0.00171</v>
      </c>
      <c r="E39" s="56">
        <v>0.000546</v>
      </c>
      <c r="F39" s="56">
        <v>0.003424</v>
      </c>
      <c r="G39" s="55">
        <v>0.002838</v>
      </c>
      <c r="H39" s="56">
        <v>0.004424</v>
      </c>
      <c r="I39" s="56">
        <v>0.005476</v>
      </c>
      <c r="J39" s="56">
        <v>0.004383</v>
      </c>
      <c r="K39" s="55">
        <v>0.004324</v>
      </c>
      <c r="L39" s="56">
        <v>0.003232</v>
      </c>
      <c r="M39" s="56">
        <v>0.003507</v>
      </c>
      <c r="N39" s="56">
        <v>0.004467</v>
      </c>
      <c r="O39" s="56">
        <v>0.002693</v>
      </c>
      <c r="P39" s="56">
        <v>0.003533</v>
      </c>
      <c r="Q39" s="56">
        <v>0.003415</v>
      </c>
      <c r="R39" s="56">
        <v>0.004454</v>
      </c>
      <c r="S39" s="56">
        <v>0.003976</v>
      </c>
      <c r="T39" s="56">
        <v>0.005177</v>
      </c>
      <c r="U39" s="56">
        <v>0.004003</v>
      </c>
      <c r="V39" s="56">
        <v>0.003888</v>
      </c>
      <c r="W39" s="57">
        <v>0.003119</v>
      </c>
      <c r="X39" s="56">
        <v>0.005555</v>
      </c>
      <c r="Y39" s="57">
        <v>0.004143</v>
      </c>
      <c r="Z39" s="56">
        <v>0.005404</v>
      </c>
      <c r="AA39" s="57">
        <v>0.004016</v>
      </c>
      <c r="AB39" s="56">
        <v>0.015249</v>
      </c>
      <c r="AC39" s="57">
        <v>0.004177</v>
      </c>
      <c r="AD39" s="56">
        <v>0.004224</v>
      </c>
      <c r="AE39" s="57">
        <v>0.005738</v>
      </c>
      <c r="AF39" s="56">
        <v>0.005676</v>
      </c>
      <c r="AG39" s="57">
        <v>0.009404</v>
      </c>
      <c r="AH39" s="56">
        <v>0.008052</v>
      </c>
      <c r="AI39" s="57">
        <v>1.3968</v>
      </c>
      <c r="AJ39" s="56">
        <v>0.005333</v>
      </c>
      <c r="AK39" s="57">
        <v>0.007189</v>
      </c>
      <c r="AL39" s="56">
        <v>0.039366</v>
      </c>
      <c r="AM39" s="57">
        <v>0.00558</v>
      </c>
      <c r="AN39" s="56">
        <v>0.006279</v>
      </c>
      <c r="AO39" s="57">
        <v>0.004117</v>
      </c>
      <c r="AP39" s="56">
        <v>0.013319</v>
      </c>
      <c r="AQ39" s="57">
        <v>0.003982</v>
      </c>
      <c r="AR39" s="56">
        <v>0.004146</v>
      </c>
      <c r="AS39" s="57">
        <v>0.004561</v>
      </c>
      <c r="AT39" s="56">
        <v>0.002291</v>
      </c>
      <c r="AU39" s="57">
        <v>0.002673</v>
      </c>
      <c r="AV39" s="56">
        <v>0.002852</v>
      </c>
      <c r="AW39" s="57">
        <v>0.007823</v>
      </c>
      <c r="AX39" s="56">
        <v>0.003397</v>
      </c>
      <c r="AY39" s="57">
        <v>0.007595</v>
      </c>
      <c r="AZ39" s="56">
        <v>0.005969</v>
      </c>
      <c r="BA39" s="57">
        <v>0.008046</v>
      </c>
      <c r="BB39" s="56">
        <v>0.005373</v>
      </c>
      <c r="BC39" s="57">
        <v>0.032968</v>
      </c>
      <c r="BD39" s="56">
        <v>0.003555</v>
      </c>
      <c r="BE39" s="57">
        <v>0.006532</v>
      </c>
      <c r="BF39" s="56">
        <v>0.006904</v>
      </c>
      <c r="BG39" s="57">
        <v>0.002407</v>
      </c>
      <c r="BH39" s="56">
        <v>0.006342</v>
      </c>
      <c r="BI39" s="57">
        <v>0.028834</v>
      </c>
      <c r="BJ39" s="56">
        <v>0.01537</v>
      </c>
      <c r="BK39" s="57">
        <v>0.014197</v>
      </c>
      <c r="BL39" s="56">
        <v>0.005024</v>
      </c>
      <c r="BM39" s="57">
        <v>0.004274</v>
      </c>
      <c r="BN39" s="56">
        <v>0.004078</v>
      </c>
      <c r="BO39" s="57">
        <v>0.01276</v>
      </c>
      <c r="BP39" s="56">
        <v>0.006848</v>
      </c>
      <c r="BQ39" s="57">
        <v>0.008818</v>
      </c>
      <c r="BR39" s="56">
        <v>0.003587</v>
      </c>
      <c r="BS39" s="57">
        <v>0.00266</v>
      </c>
      <c r="BT39" s="56">
        <v>0.004102</v>
      </c>
      <c r="BU39" s="57">
        <v>0.004747</v>
      </c>
      <c r="BV39" s="56">
        <v>0.014319</v>
      </c>
      <c r="BW39" s="56">
        <v>0.006094</v>
      </c>
      <c r="BX39" s="56">
        <v>0</v>
      </c>
    </row>
    <row r="40" spans="2:76" ht="12.75">
      <c r="B40" s="58" t="s">
        <v>43</v>
      </c>
      <c r="C40" s="58">
        <v>33</v>
      </c>
      <c r="D40" s="55">
        <v>0.004656</v>
      </c>
      <c r="E40" s="56">
        <v>0.001275</v>
      </c>
      <c r="F40" s="56">
        <v>0.00836</v>
      </c>
      <c r="G40" s="55">
        <v>0.010741</v>
      </c>
      <c r="H40" s="56">
        <v>0.009725</v>
      </c>
      <c r="I40" s="56">
        <v>0.019067</v>
      </c>
      <c r="J40" s="56">
        <v>0.015549</v>
      </c>
      <c r="K40" s="55">
        <v>0.010311</v>
      </c>
      <c r="L40" s="56">
        <v>0.028103</v>
      </c>
      <c r="M40" s="56">
        <v>0.00737</v>
      </c>
      <c r="N40" s="56">
        <v>0.041235</v>
      </c>
      <c r="O40" s="56">
        <v>0.006081</v>
      </c>
      <c r="P40" s="56">
        <v>0.006421</v>
      </c>
      <c r="Q40" s="56">
        <v>0.006854</v>
      </c>
      <c r="R40" s="56">
        <v>0.00863</v>
      </c>
      <c r="S40" s="56">
        <v>0.008221</v>
      </c>
      <c r="T40" s="56">
        <v>0.010342</v>
      </c>
      <c r="U40" s="56">
        <v>0.00728</v>
      </c>
      <c r="V40" s="56">
        <v>0.006647</v>
      </c>
      <c r="W40" s="57">
        <v>0.009124</v>
      </c>
      <c r="X40" s="56">
        <v>0.009103</v>
      </c>
      <c r="Y40" s="57">
        <v>0.006847</v>
      </c>
      <c r="Z40" s="56">
        <v>0.011248</v>
      </c>
      <c r="AA40" s="57">
        <v>0.012562</v>
      </c>
      <c r="AB40" s="56">
        <v>0.010664</v>
      </c>
      <c r="AC40" s="57">
        <v>0.01442</v>
      </c>
      <c r="AD40" s="56">
        <v>0.012585</v>
      </c>
      <c r="AE40" s="57">
        <v>0.014111</v>
      </c>
      <c r="AF40" s="56">
        <v>0.014746</v>
      </c>
      <c r="AG40" s="57">
        <v>0.014294</v>
      </c>
      <c r="AH40" s="56">
        <v>0.079351</v>
      </c>
      <c r="AI40" s="57">
        <v>0.124253</v>
      </c>
      <c r="AJ40" s="56">
        <v>1.189595</v>
      </c>
      <c r="AK40" s="57">
        <v>0.205066</v>
      </c>
      <c r="AL40" s="56">
        <v>0.158795</v>
      </c>
      <c r="AM40" s="57">
        <v>0.057545</v>
      </c>
      <c r="AN40" s="56">
        <v>0.053141</v>
      </c>
      <c r="AO40" s="57">
        <v>0.023478</v>
      </c>
      <c r="AP40" s="56">
        <v>0.016323</v>
      </c>
      <c r="AQ40" s="57">
        <v>0.049895</v>
      </c>
      <c r="AR40" s="56">
        <v>0.017973</v>
      </c>
      <c r="AS40" s="57">
        <v>0.005735</v>
      </c>
      <c r="AT40" s="56">
        <v>0.004472</v>
      </c>
      <c r="AU40" s="57">
        <v>0.007186</v>
      </c>
      <c r="AV40" s="56">
        <v>0.007748</v>
      </c>
      <c r="AW40" s="57">
        <v>0.012614</v>
      </c>
      <c r="AX40" s="56">
        <v>0.007141</v>
      </c>
      <c r="AY40" s="57">
        <v>0.010092</v>
      </c>
      <c r="AZ40" s="56">
        <v>0.009847</v>
      </c>
      <c r="BA40" s="57">
        <v>0.012658</v>
      </c>
      <c r="BB40" s="56">
        <v>0.008805</v>
      </c>
      <c r="BC40" s="57">
        <v>0.035659</v>
      </c>
      <c r="BD40" s="56">
        <v>0.00334</v>
      </c>
      <c r="BE40" s="57">
        <v>0.004965</v>
      </c>
      <c r="BF40" s="56">
        <v>0.004878</v>
      </c>
      <c r="BG40" s="57">
        <v>0.007181</v>
      </c>
      <c r="BH40" s="56">
        <v>0.009765</v>
      </c>
      <c r="BI40" s="57">
        <v>0.010253</v>
      </c>
      <c r="BJ40" s="56">
        <v>0.027292</v>
      </c>
      <c r="BK40" s="57">
        <v>0.008385</v>
      </c>
      <c r="BL40" s="56">
        <v>0.005305</v>
      </c>
      <c r="BM40" s="57">
        <v>0.010011</v>
      </c>
      <c r="BN40" s="56">
        <v>0.011667</v>
      </c>
      <c r="BO40" s="57">
        <v>0.010021</v>
      </c>
      <c r="BP40" s="56">
        <v>0.008447</v>
      </c>
      <c r="BQ40" s="57">
        <v>0.008371</v>
      </c>
      <c r="BR40" s="56">
        <v>0.005159</v>
      </c>
      <c r="BS40" s="57">
        <v>0.003386</v>
      </c>
      <c r="BT40" s="56">
        <v>0.009248</v>
      </c>
      <c r="BU40" s="57">
        <v>0.015459</v>
      </c>
      <c r="BV40" s="56">
        <v>0.012381</v>
      </c>
      <c r="BW40" s="56">
        <v>0.01417</v>
      </c>
      <c r="BX40" s="56">
        <v>0</v>
      </c>
    </row>
    <row r="41" spans="2:76" ht="12.75">
      <c r="B41" s="58" t="s">
        <v>44</v>
      </c>
      <c r="C41" s="58">
        <v>34</v>
      </c>
      <c r="D41" s="55">
        <v>0.001675</v>
      </c>
      <c r="E41" s="56">
        <v>0.000491</v>
      </c>
      <c r="F41" s="56">
        <v>0.005299</v>
      </c>
      <c r="G41" s="55">
        <v>0.002957</v>
      </c>
      <c r="H41" s="56">
        <v>0.003516</v>
      </c>
      <c r="I41" s="56">
        <v>0.004657</v>
      </c>
      <c r="J41" s="56">
        <v>0.004683</v>
      </c>
      <c r="K41" s="55">
        <v>0.003676</v>
      </c>
      <c r="L41" s="56">
        <v>0.003266</v>
      </c>
      <c r="M41" s="56">
        <v>0.002846</v>
      </c>
      <c r="N41" s="56">
        <v>0.006203</v>
      </c>
      <c r="O41" s="56">
        <v>0.002477</v>
      </c>
      <c r="P41" s="56">
        <v>0.003398</v>
      </c>
      <c r="Q41" s="56">
        <v>0.003116</v>
      </c>
      <c r="R41" s="56">
        <v>0.004034</v>
      </c>
      <c r="S41" s="56">
        <v>0.003752</v>
      </c>
      <c r="T41" s="56">
        <v>0.004142</v>
      </c>
      <c r="U41" s="56">
        <v>0.003512</v>
      </c>
      <c r="V41" s="56">
        <v>0.003446</v>
      </c>
      <c r="W41" s="57">
        <v>0.002769</v>
      </c>
      <c r="X41" s="56">
        <v>0.003368</v>
      </c>
      <c r="Y41" s="57">
        <v>0.003443</v>
      </c>
      <c r="Z41" s="56">
        <v>0.004564</v>
      </c>
      <c r="AA41" s="57">
        <v>0.003823</v>
      </c>
      <c r="AB41" s="56">
        <v>0.004119</v>
      </c>
      <c r="AC41" s="57">
        <v>0.003784</v>
      </c>
      <c r="AD41" s="56">
        <v>0.004256</v>
      </c>
      <c r="AE41" s="57">
        <v>0.003988</v>
      </c>
      <c r="AF41" s="56">
        <v>0.003732</v>
      </c>
      <c r="AG41" s="57">
        <v>0.003758</v>
      </c>
      <c r="AH41" s="56">
        <v>0.007544</v>
      </c>
      <c r="AI41" s="57">
        <v>0.096829</v>
      </c>
      <c r="AJ41" s="56">
        <v>0.016978</v>
      </c>
      <c r="AK41" s="57">
        <v>1.417425</v>
      </c>
      <c r="AL41" s="56">
        <v>0.255366</v>
      </c>
      <c r="AM41" s="57">
        <v>0.012628</v>
      </c>
      <c r="AN41" s="56">
        <v>0.039133</v>
      </c>
      <c r="AO41" s="57">
        <v>0.013321</v>
      </c>
      <c r="AP41" s="56">
        <v>0.004784</v>
      </c>
      <c r="AQ41" s="57">
        <v>0.020671</v>
      </c>
      <c r="AR41" s="56">
        <v>0.006084</v>
      </c>
      <c r="AS41" s="57">
        <v>0.003535</v>
      </c>
      <c r="AT41" s="56">
        <v>0.006382</v>
      </c>
      <c r="AU41" s="57">
        <v>0.003365</v>
      </c>
      <c r="AV41" s="56">
        <v>0.002874</v>
      </c>
      <c r="AW41" s="57">
        <v>0.006568</v>
      </c>
      <c r="AX41" s="56">
        <v>0.003673</v>
      </c>
      <c r="AY41" s="57">
        <v>0.006736</v>
      </c>
      <c r="AZ41" s="56">
        <v>0.006494</v>
      </c>
      <c r="BA41" s="57">
        <v>0.009742</v>
      </c>
      <c r="BB41" s="56">
        <v>0.004762</v>
      </c>
      <c r="BC41" s="57">
        <v>0.044793</v>
      </c>
      <c r="BD41" s="56">
        <v>0.002915</v>
      </c>
      <c r="BE41" s="57">
        <v>0.004697</v>
      </c>
      <c r="BF41" s="56">
        <v>0.003883</v>
      </c>
      <c r="BG41" s="57">
        <v>0.003827</v>
      </c>
      <c r="BH41" s="56">
        <v>0.004643</v>
      </c>
      <c r="BI41" s="57">
        <v>0.010119</v>
      </c>
      <c r="BJ41" s="56">
        <v>0.01656</v>
      </c>
      <c r="BK41" s="57">
        <v>0.011021</v>
      </c>
      <c r="BL41" s="56">
        <v>0.004145</v>
      </c>
      <c r="BM41" s="57">
        <v>0.012997</v>
      </c>
      <c r="BN41" s="56">
        <v>0.004238</v>
      </c>
      <c r="BO41" s="57">
        <v>0.017601</v>
      </c>
      <c r="BP41" s="56">
        <v>0.013757</v>
      </c>
      <c r="BQ41" s="57">
        <v>0.0054</v>
      </c>
      <c r="BR41" s="56">
        <v>0.003469</v>
      </c>
      <c r="BS41" s="57">
        <v>0.004016</v>
      </c>
      <c r="BT41" s="56">
        <v>0.011768</v>
      </c>
      <c r="BU41" s="57">
        <v>0.005969</v>
      </c>
      <c r="BV41" s="56">
        <v>0.022764</v>
      </c>
      <c r="BW41" s="56">
        <v>0.01172</v>
      </c>
      <c r="BX41" s="56">
        <v>0</v>
      </c>
    </row>
    <row r="42" spans="2:76" ht="12.75">
      <c r="B42" s="58" t="s">
        <v>45</v>
      </c>
      <c r="C42" s="58">
        <v>35</v>
      </c>
      <c r="D42" s="55">
        <v>0.000538</v>
      </c>
      <c r="E42" s="56">
        <v>0.000191</v>
      </c>
      <c r="F42" s="56">
        <v>0.002211</v>
      </c>
      <c r="G42" s="55">
        <v>0.000492</v>
      </c>
      <c r="H42" s="56">
        <v>0.00068</v>
      </c>
      <c r="I42" s="56">
        <v>0.000811</v>
      </c>
      <c r="J42" s="56">
        <v>0.000701</v>
      </c>
      <c r="K42" s="55">
        <v>0.000704</v>
      </c>
      <c r="L42" s="56">
        <v>0.000525</v>
      </c>
      <c r="M42" s="56">
        <v>0.000572</v>
      </c>
      <c r="N42" s="56">
        <v>0.004823</v>
      </c>
      <c r="O42" s="56">
        <v>0.000662</v>
      </c>
      <c r="P42" s="56">
        <v>0.000647</v>
      </c>
      <c r="Q42" s="56">
        <v>0.000674</v>
      </c>
      <c r="R42" s="56">
        <v>0.000713</v>
      </c>
      <c r="S42" s="56">
        <v>0.000683</v>
      </c>
      <c r="T42" s="56">
        <v>0.000741</v>
      </c>
      <c r="U42" s="56">
        <v>0.00059</v>
      </c>
      <c r="V42" s="56">
        <v>0.000565</v>
      </c>
      <c r="W42" s="57">
        <v>0.000529</v>
      </c>
      <c r="X42" s="56">
        <v>0.000529</v>
      </c>
      <c r="Y42" s="57">
        <v>0.000664</v>
      </c>
      <c r="Z42" s="56">
        <v>0.00079</v>
      </c>
      <c r="AA42" s="57">
        <v>0.000734</v>
      </c>
      <c r="AB42" s="56">
        <v>0.000578</v>
      </c>
      <c r="AC42" s="57">
        <v>0.000723</v>
      </c>
      <c r="AD42" s="56">
        <v>0.000624</v>
      </c>
      <c r="AE42" s="57">
        <v>0.000611</v>
      </c>
      <c r="AF42" s="56">
        <v>0.000686</v>
      </c>
      <c r="AG42" s="57">
        <v>0.000598</v>
      </c>
      <c r="AH42" s="56">
        <v>0.001578</v>
      </c>
      <c r="AI42" s="57">
        <v>0.005226</v>
      </c>
      <c r="AJ42" s="56">
        <v>0.00261</v>
      </c>
      <c r="AK42" s="57">
        <v>0.064488</v>
      </c>
      <c r="AL42" s="56">
        <v>1.065214</v>
      </c>
      <c r="AM42" s="57">
        <v>0.002082</v>
      </c>
      <c r="AN42" s="56">
        <v>0.006231</v>
      </c>
      <c r="AO42" s="57">
        <v>0.001032</v>
      </c>
      <c r="AP42" s="56">
        <v>0.001252</v>
      </c>
      <c r="AQ42" s="57">
        <v>0.001337</v>
      </c>
      <c r="AR42" s="56">
        <v>0.001232</v>
      </c>
      <c r="AS42" s="57">
        <v>0.000816</v>
      </c>
      <c r="AT42" s="56">
        <v>0.0006</v>
      </c>
      <c r="AU42" s="57">
        <v>0.000698</v>
      </c>
      <c r="AV42" s="56">
        <v>0.000633</v>
      </c>
      <c r="AW42" s="57">
        <v>0.000967</v>
      </c>
      <c r="AX42" s="56">
        <v>0.000577</v>
      </c>
      <c r="AY42" s="57">
        <v>0.001008</v>
      </c>
      <c r="AZ42" s="56">
        <v>0.001085</v>
      </c>
      <c r="BA42" s="57">
        <v>0.001045</v>
      </c>
      <c r="BB42" s="56">
        <v>0.000677</v>
      </c>
      <c r="BC42" s="57">
        <v>0.003785</v>
      </c>
      <c r="BD42" s="56">
        <v>0.00033</v>
      </c>
      <c r="BE42" s="57">
        <v>0.000531</v>
      </c>
      <c r="BF42" s="56">
        <v>0.000489</v>
      </c>
      <c r="BG42" s="57">
        <v>0.000353</v>
      </c>
      <c r="BH42" s="56">
        <v>0.000851</v>
      </c>
      <c r="BI42" s="57">
        <v>0.000834</v>
      </c>
      <c r="BJ42" s="56">
        <v>0.007957</v>
      </c>
      <c r="BK42" s="57">
        <v>0.001579</v>
      </c>
      <c r="BL42" s="56">
        <v>0.001832</v>
      </c>
      <c r="BM42" s="57">
        <v>0.037808</v>
      </c>
      <c r="BN42" s="56">
        <v>0.001</v>
      </c>
      <c r="BO42" s="57">
        <v>0.001439</v>
      </c>
      <c r="BP42" s="56">
        <v>0.001995</v>
      </c>
      <c r="BQ42" s="57">
        <v>0.002821</v>
      </c>
      <c r="BR42" s="56">
        <v>0.000612</v>
      </c>
      <c r="BS42" s="57">
        <v>0.002074</v>
      </c>
      <c r="BT42" s="56">
        <v>0.038599</v>
      </c>
      <c r="BU42" s="57">
        <v>0.001202</v>
      </c>
      <c r="BV42" s="56">
        <v>0.001941</v>
      </c>
      <c r="BW42" s="56">
        <v>0.004662</v>
      </c>
      <c r="BX42" s="56">
        <v>0</v>
      </c>
    </row>
    <row r="43" spans="2:76" ht="12.75">
      <c r="B43" s="58" t="s">
        <v>46</v>
      </c>
      <c r="C43" s="58">
        <v>36</v>
      </c>
      <c r="D43" s="55">
        <v>0.007343</v>
      </c>
      <c r="E43" s="56">
        <v>0.00623</v>
      </c>
      <c r="F43" s="56">
        <v>0.010932</v>
      </c>
      <c r="G43" s="55">
        <v>0.009392</v>
      </c>
      <c r="H43" s="56">
        <v>0.027722</v>
      </c>
      <c r="I43" s="56">
        <v>0.013905</v>
      </c>
      <c r="J43" s="56">
        <v>0.016849</v>
      </c>
      <c r="K43" s="55">
        <v>0.023812</v>
      </c>
      <c r="L43" s="56">
        <v>0.008414</v>
      </c>
      <c r="M43" s="56">
        <v>0.019837</v>
      </c>
      <c r="N43" s="56">
        <v>0.022145</v>
      </c>
      <c r="O43" s="56">
        <v>0.008704</v>
      </c>
      <c r="P43" s="56">
        <v>0.009667</v>
      </c>
      <c r="Q43" s="56">
        <v>0.010218</v>
      </c>
      <c r="R43" s="56">
        <v>0.012383</v>
      </c>
      <c r="S43" s="56">
        <v>0.008518</v>
      </c>
      <c r="T43" s="56">
        <v>0.01233</v>
      </c>
      <c r="U43" s="56">
        <v>0.00855</v>
      </c>
      <c r="V43" s="56">
        <v>0.010901</v>
      </c>
      <c r="W43" s="57">
        <v>0.010357</v>
      </c>
      <c r="X43" s="56">
        <v>0.01094</v>
      </c>
      <c r="Y43" s="57">
        <v>0.008581</v>
      </c>
      <c r="Z43" s="56">
        <v>0.015339</v>
      </c>
      <c r="AA43" s="57">
        <v>0.012369</v>
      </c>
      <c r="AB43" s="56">
        <v>0.016571</v>
      </c>
      <c r="AC43" s="57">
        <v>0.013289</v>
      </c>
      <c r="AD43" s="56">
        <v>0.016149</v>
      </c>
      <c r="AE43" s="57">
        <v>0.017805</v>
      </c>
      <c r="AF43" s="56">
        <v>0.016343</v>
      </c>
      <c r="AG43" s="57">
        <v>0.013253</v>
      </c>
      <c r="AH43" s="56">
        <v>0.021489</v>
      </c>
      <c r="AI43" s="57">
        <v>0.009961</v>
      </c>
      <c r="AJ43" s="56">
        <v>0.015204</v>
      </c>
      <c r="AK43" s="57">
        <v>0.013466</v>
      </c>
      <c r="AL43" s="56">
        <v>0.03712</v>
      </c>
      <c r="AM43" s="57">
        <v>1.707232</v>
      </c>
      <c r="AN43" s="56">
        <v>0.042113</v>
      </c>
      <c r="AO43" s="57">
        <v>0.009494</v>
      </c>
      <c r="AP43" s="56">
        <v>0.039357</v>
      </c>
      <c r="AQ43" s="57">
        <v>0.011028</v>
      </c>
      <c r="AR43" s="56">
        <v>0.347142</v>
      </c>
      <c r="AS43" s="57">
        <v>0.008901</v>
      </c>
      <c r="AT43" s="56">
        <v>0.002924</v>
      </c>
      <c r="AU43" s="57">
        <v>0.004903</v>
      </c>
      <c r="AV43" s="56">
        <v>0.005644</v>
      </c>
      <c r="AW43" s="57">
        <v>0.00724</v>
      </c>
      <c r="AX43" s="56">
        <v>0.052287</v>
      </c>
      <c r="AY43" s="57">
        <v>0.015764</v>
      </c>
      <c r="AZ43" s="56">
        <v>0.01702</v>
      </c>
      <c r="BA43" s="57">
        <v>0.030455</v>
      </c>
      <c r="BB43" s="56">
        <v>0.005978</v>
      </c>
      <c r="BC43" s="57">
        <v>0.004448</v>
      </c>
      <c r="BD43" s="56">
        <v>0.001425</v>
      </c>
      <c r="BE43" s="57">
        <v>0.003977</v>
      </c>
      <c r="BF43" s="56">
        <v>0.006303</v>
      </c>
      <c r="BG43" s="57">
        <v>0.002514</v>
      </c>
      <c r="BH43" s="56">
        <v>0.044142</v>
      </c>
      <c r="BI43" s="57">
        <v>0.003743</v>
      </c>
      <c r="BJ43" s="56">
        <v>0.057095</v>
      </c>
      <c r="BK43" s="57">
        <v>0.004127</v>
      </c>
      <c r="BL43" s="56">
        <v>0.001978</v>
      </c>
      <c r="BM43" s="57">
        <v>0.00405</v>
      </c>
      <c r="BN43" s="56">
        <v>0.022548</v>
      </c>
      <c r="BO43" s="57">
        <v>0.003385</v>
      </c>
      <c r="BP43" s="56">
        <v>0.00507</v>
      </c>
      <c r="BQ43" s="57">
        <v>0.005799</v>
      </c>
      <c r="BR43" s="56">
        <v>0.007298</v>
      </c>
      <c r="BS43" s="57">
        <v>0.001317</v>
      </c>
      <c r="BT43" s="56">
        <v>0.004174</v>
      </c>
      <c r="BU43" s="57">
        <v>0.017251</v>
      </c>
      <c r="BV43" s="56">
        <v>0.00613</v>
      </c>
      <c r="BW43" s="56">
        <v>0.005326</v>
      </c>
      <c r="BX43" s="56">
        <v>0</v>
      </c>
    </row>
    <row r="44" spans="2:76" ht="12.75">
      <c r="B44" s="58" t="s">
        <v>47</v>
      </c>
      <c r="C44" s="58">
        <v>37</v>
      </c>
      <c r="D44" s="55">
        <v>0.001552</v>
      </c>
      <c r="E44" s="56">
        <v>0.00042</v>
      </c>
      <c r="F44" s="56">
        <v>0.084227</v>
      </c>
      <c r="G44" s="55">
        <v>0.0107</v>
      </c>
      <c r="H44" s="56">
        <v>0.003278</v>
      </c>
      <c r="I44" s="56">
        <v>0.016649</v>
      </c>
      <c r="J44" s="56">
        <v>0.005292</v>
      </c>
      <c r="K44" s="55">
        <v>0.00346</v>
      </c>
      <c r="L44" s="56">
        <v>0.002548</v>
      </c>
      <c r="M44" s="56">
        <v>0.00239</v>
      </c>
      <c r="N44" s="56">
        <v>0.001831</v>
      </c>
      <c r="O44" s="56">
        <v>0.001725</v>
      </c>
      <c r="P44" s="56">
        <v>0.002187</v>
      </c>
      <c r="Q44" s="56">
        <v>0.004201</v>
      </c>
      <c r="R44" s="56">
        <v>0.002455</v>
      </c>
      <c r="S44" s="56">
        <v>0.002328</v>
      </c>
      <c r="T44" s="56">
        <v>0.002216</v>
      </c>
      <c r="U44" s="56">
        <v>0.001985</v>
      </c>
      <c r="V44" s="56">
        <v>0.00198</v>
      </c>
      <c r="W44" s="57">
        <v>0.002566</v>
      </c>
      <c r="X44" s="56">
        <v>0.002222</v>
      </c>
      <c r="Y44" s="57">
        <v>0.002033</v>
      </c>
      <c r="Z44" s="56">
        <v>0.002932</v>
      </c>
      <c r="AA44" s="57">
        <v>0.002551</v>
      </c>
      <c r="AB44" s="56">
        <v>0.004308</v>
      </c>
      <c r="AC44" s="57">
        <v>0.002734</v>
      </c>
      <c r="AD44" s="56">
        <v>0.002586</v>
      </c>
      <c r="AE44" s="57">
        <v>0.003641</v>
      </c>
      <c r="AF44" s="56">
        <v>0.004571</v>
      </c>
      <c r="AG44" s="57">
        <v>0.00349</v>
      </c>
      <c r="AH44" s="56">
        <v>0.004043</v>
      </c>
      <c r="AI44" s="57">
        <v>0.002592</v>
      </c>
      <c r="AJ44" s="56">
        <v>0.002874</v>
      </c>
      <c r="AK44" s="57">
        <v>0.003552</v>
      </c>
      <c r="AL44" s="56">
        <v>0.002998</v>
      </c>
      <c r="AM44" s="57">
        <v>0.003162</v>
      </c>
      <c r="AN44" s="56">
        <v>1.266291</v>
      </c>
      <c r="AO44" s="57">
        <v>0.002191</v>
      </c>
      <c r="AP44" s="56">
        <v>0.006597</v>
      </c>
      <c r="AQ44" s="57">
        <v>0.002012</v>
      </c>
      <c r="AR44" s="56">
        <v>0.005267</v>
      </c>
      <c r="AS44" s="57">
        <v>0.002428</v>
      </c>
      <c r="AT44" s="56">
        <v>0.000973</v>
      </c>
      <c r="AU44" s="57">
        <v>0.001402</v>
      </c>
      <c r="AV44" s="56">
        <v>0.001852</v>
      </c>
      <c r="AW44" s="57">
        <v>0.114525</v>
      </c>
      <c r="AX44" s="56">
        <v>0.00588</v>
      </c>
      <c r="AY44" s="57">
        <v>0.062033</v>
      </c>
      <c r="AZ44" s="56">
        <v>0.079413</v>
      </c>
      <c r="BA44" s="57">
        <v>0.021006</v>
      </c>
      <c r="BB44" s="56">
        <v>0.012976</v>
      </c>
      <c r="BC44" s="57">
        <v>0.002817</v>
      </c>
      <c r="BD44" s="56">
        <v>0.000724</v>
      </c>
      <c r="BE44" s="57">
        <v>0.001425</v>
      </c>
      <c r="BF44" s="56">
        <v>0.001367</v>
      </c>
      <c r="BG44" s="57">
        <v>0.000483</v>
      </c>
      <c r="BH44" s="56">
        <v>0.008819</v>
      </c>
      <c r="BI44" s="57">
        <v>0.001069</v>
      </c>
      <c r="BJ44" s="56">
        <v>0.019117</v>
      </c>
      <c r="BK44" s="57">
        <v>0.001532</v>
      </c>
      <c r="BL44" s="56">
        <v>0.001442</v>
      </c>
      <c r="BM44" s="57">
        <v>0.001484</v>
      </c>
      <c r="BN44" s="56">
        <v>0.002243</v>
      </c>
      <c r="BO44" s="57">
        <v>0.00294</v>
      </c>
      <c r="BP44" s="56">
        <v>0.001955</v>
      </c>
      <c r="BQ44" s="57">
        <v>0.001204</v>
      </c>
      <c r="BR44" s="56">
        <v>0.015432</v>
      </c>
      <c r="BS44" s="57">
        <v>0.001047</v>
      </c>
      <c r="BT44" s="56">
        <v>0.001049</v>
      </c>
      <c r="BU44" s="57">
        <v>0.002333</v>
      </c>
      <c r="BV44" s="56">
        <v>0.003522</v>
      </c>
      <c r="BW44" s="56">
        <v>0.002045</v>
      </c>
      <c r="BX44" s="56">
        <v>0</v>
      </c>
    </row>
    <row r="45" spans="2:76" ht="12.75">
      <c r="B45" s="58" t="s">
        <v>48</v>
      </c>
      <c r="C45" s="58">
        <v>38</v>
      </c>
      <c r="D45" s="55">
        <v>0.001797</v>
      </c>
      <c r="E45" s="56">
        <v>0.000553</v>
      </c>
      <c r="F45" s="56">
        <v>0.003529</v>
      </c>
      <c r="G45" s="55">
        <v>0.002662</v>
      </c>
      <c r="H45" s="56">
        <v>0.004642</v>
      </c>
      <c r="I45" s="56">
        <v>0.00684</v>
      </c>
      <c r="J45" s="56">
        <v>0.005322</v>
      </c>
      <c r="K45" s="55">
        <v>0.004767</v>
      </c>
      <c r="L45" s="56">
        <v>0.003992</v>
      </c>
      <c r="M45" s="56">
        <v>0.003768</v>
      </c>
      <c r="N45" s="56">
        <v>0.004989</v>
      </c>
      <c r="O45" s="56">
        <v>0.00309</v>
      </c>
      <c r="P45" s="56">
        <v>0.004046</v>
      </c>
      <c r="Q45" s="56">
        <v>0.003888</v>
      </c>
      <c r="R45" s="56">
        <v>0.004839</v>
      </c>
      <c r="S45" s="56">
        <v>0.006037</v>
      </c>
      <c r="T45" s="56">
        <v>0.004557</v>
      </c>
      <c r="U45" s="56">
        <v>0.004828</v>
      </c>
      <c r="V45" s="56">
        <v>0.004721</v>
      </c>
      <c r="W45" s="57">
        <v>0.003737</v>
      </c>
      <c r="X45" s="56">
        <v>0.004438</v>
      </c>
      <c r="Y45" s="57">
        <v>0.005266</v>
      </c>
      <c r="Z45" s="56">
        <v>0.005283</v>
      </c>
      <c r="AA45" s="57">
        <v>0.004596</v>
      </c>
      <c r="AB45" s="56">
        <v>0.004219</v>
      </c>
      <c r="AC45" s="57">
        <v>0.00492</v>
      </c>
      <c r="AD45" s="56">
        <v>0.004966</v>
      </c>
      <c r="AE45" s="57">
        <v>0.004576</v>
      </c>
      <c r="AF45" s="56">
        <v>0.005377</v>
      </c>
      <c r="AG45" s="57">
        <v>0.004335</v>
      </c>
      <c r="AH45" s="56">
        <v>0.006989</v>
      </c>
      <c r="AI45" s="57">
        <v>0.012444</v>
      </c>
      <c r="AJ45" s="56">
        <v>0.004657</v>
      </c>
      <c r="AK45" s="57">
        <v>0.006435</v>
      </c>
      <c r="AL45" s="56">
        <v>0.005939</v>
      </c>
      <c r="AM45" s="57">
        <v>0.005226</v>
      </c>
      <c r="AN45" s="56">
        <v>0.005935</v>
      </c>
      <c r="AO45" s="57">
        <v>1.054067</v>
      </c>
      <c r="AP45" s="56">
        <v>0.008887</v>
      </c>
      <c r="AQ45" s="57">
        <v>0.005407</v>
      </c>
      <c r="AR45" s="56">
        <v>0.004769</v>
      </c>
      <c r="AS45" s="57">
        <v>0.005281</v>
      </c>
      <c r="AT45" s="56">
        <v>0.002946</v>
      </c>
      <c r="AU45" s="57">
        <v>0.006095</v>
      </c>
      <c r="AV45" s="56">
        <v>0.008337</v>
      </c>
      <c r="AW45" s="57">
        <v>0.003138</v>
      </c>
      <c r="AX45" s="56">
        <v>0.00437</v>
      </c>
      <c r="AY45" s="57">
        <v>0.007089</v>
      </c>
      <c r="AZ45" s="56">
        <v>0.007966</v>
      </c>
      <c r="BA45" s="57">
        <v>0.013428</v>
      </c>
      <c r="BB45" s="56">
        <v>0.016395</v>
      </c>
      <c r="BC45" s="57">
        <v>0.008291</v>
      </c>
      <c r="BD45" s="56">
        <v>0.003467</v>
      </c>
      <c r="BE45" s="57">
        <v>0.006709</v>
      </c>
      <c r="BF45" s="56">
        <v>0.005637</v>
      </c>
      <c r="BG45" s="57">
        <v>0.002503</v>
      </c>
      <c r="BH45" s="56">
        <v>0.006313</v>
      </c>
      <c r="BI45" s="57">
        <v>0.004158</v>
      </c>
      <c r="BJ45" s="56">
        <v>0.007968</v>
      </c>
      <c r="BK45" s="57">
        <v>0.0239</v>
      </c>
      <c r="BL45" s="56">
        <v>0.008927</v>
      </c>
      <c r="BM45" s="57">
        <v>0.003303</v>
      </c>
      <c r="BN45" s="56">
        <v>0.004283</v>
      </c>
      <c r="BO45" s="57">
        <v>0.031393</v>
      </c>
      <c r="BP45" s="56">
        <v>0.029337</v>
      </c>
      <c r="BQ45" s="57">
        <v>0.009919</v>
      </c>
      <c r="BR45" s="56">
        <v>0.004642</v>
      </c>
      <c r="BS45" s="57">
        <v>0.004084</v>
      </c>
      <c r="BT45" s="56">
        <v>0.003933</v>
      </c>
      <c r="BU45" s="57">
        <v>0.007664</v>
      </c>
      <c r="BV45" s="56">
        <v>0.03037</v>
      </c>
      <c r="BW45" s="56">
        <v>0.011654</v>
      </c>
      <c r="BX45" s="56">
        <v>0</v>
      </c>
    </row>
    <row r="46" spans="2:76" ht="12.75">
      <c r="B46" s="58" t="s">
        <v>49</v>
      </c>
      <c r="C46" s="58">
        <v>39</v>
      </c>
      <c r="D46" s="55">
        <v>0.002585</v>
      </c>
      <c r="E46" s="56">
        <v>0.000692</v>
      </c>
      <c r="F46" s="56">
        <v>0.003973</v>
      </c>
      <c r="G46" s="55">
        <v>0.005421</v>
      </c>
      <c r="H46" s="56">
        <v>0.01268</v>
      </c>
      <c r="I46" s="56">
        <v>0.017151</v>
      </c>
      <c r="J46" s="56">
        <v>0.007518</v>
      </c>
      <c r="K46" s="55">
        <v>0.010598</v>
      </c>
      <c r="L46" s="56">
        <v>0.005657</v>
      </c>
      <c r="M46" s="56">
        <v>0.008882</v>
      </c>
      <c r="N46" s="56">
        <v>0.007361</v>
      </c>
      <c r="O46" s="56">
        <v>0.002847</v>
      </c>
      <c r="P46" s="56">
        <v>0.003319</v>
      </c>
      <c r="Q46" s="56">
        <v>0.003894</v>
      </c>
      <c r="R46" s="56">
        <v>0.006913</v>
      </c>
      <c r="S46" s="56">
        <v>0.004123</v>
      </c>
      <c r="T46" s="56">
        <v>0.003982</v>
      </c>
      <c r="U46" s="56">
        <v>0.002998</v>
      </c>
      <c r="V46" s="56">
        <v>0.003642</v>
      </c>
      <c r="W46" s="57">
        <v>0.005558</v>
      </c>
      <c r="X46" s="56">
        <v>0.01614</v>
      </c>
      <c r="Y46" s="57">
        <v>0.01277</v>
      </c>
      <c r="Z46" s="56">
        <v>0.005672</v>
      </c>
      <c r="AA46" s="57">
        <v>0.008288</v>
      </c>
      <c r="AB46" s="56">
        <v>0.004348</v>
      </c>
      <c r="AC46" s="57">
        <v>0.007991</v>
      </c>
      <c r="AD46" s="56">
        <v>0.005979</v>
      </c>
      <c r="AE46" s="57">
        <v>0.011136</v>
      </c>
      <c r="AF46" s="56">
        <v>0.154737</v>
      </c>
      <c r="AG46" s="57">
        <v>0.055673</v>
      </c>
      <c r="AH46" s="56">
        <v>0.028458</v>
      </c>
      <c r="AI46" s="57">
        <v>0.021915</v>
      </c>
      <c r="AJ46" s="56">
        <v>0.040407</v>
      </c>
      <c r="AK46" s="57">
        <v>0.018169</v>
      </c>
      <c r="AL46" s="56">
        <v>0.015079</v>
      </c>
      <c r="AM46" s="57">
        <v>0.035186</v>
      </c>
      <c r="AN46" s="56">
        <v>0.022808</v>
      </c>
      <c r="AO46" s="57">
        <v>0.018809</v>
      </c>
      <c r="AP46" s="56">
        <v>1.052378</v>
      </c>
      <c r="AQ46" s="57">
        <v>0.010398</v>
      </c>
      <c r="AR46" s="56">
        <v>0.009312</v>
      </c>
      <c r="AS46" s="57">
        <v>0.001788</v>
      </c>
      <c r="AT46" s="56">
        <v>0.00107</v>
      </c>
      <c r="AU46" s="57">
        <v>0.00172</v>
      </c>
      <c r="AV46" s="56">
        <v>0.002332</v>
      </c>
      <c r="AW46" s="57">
        <v>0.003809</v>
      </c>
      <c r="AX46" s="56">
        <v>0.003335</v>
      </c>
      <c r="AY46" s="57">
        <v>0.004183</v>
      </c>
      <c r="AZ46" s="56">
        <v>0.004612</v>
      </c>
      <c r="BA46" s="57">
        <v>0.004336</v>
      </c>
      <c r="BB46" s="56">
        <v>0.002242</v>
      </c>
      <c r="BC46" s="57">
        <v>0.003591</v>
      </c>
      <c r="BD46" s="56">
        <v>0.000851</v>
      </c>
      <c r="BE46" s="57">
        <v>0.001471</v>
      </c>
      <c r="BF46" s="56">
        <v>0.001388</v>
      </c>
      <c r="BG46" s="57">
        <v>0.001673</v>
      </c>
      <c r="BH46" s="56">
        <v>0.003917</v>
      </c>
      <c r="BI46" s="57">
        <v>0.002029</v>
      </c>
      <c r="BJ46" s="56">
        <v>0.010167</v>
      </c>
      <c r="BK46" s="57">
        <v>0.003213</v>
      </c>
      <c r="BL46" s="56">
        <v>0.001319</v>
      </c>
      <c r="BM46" s="57">
        <v>0.001725</v>
      </c>
      <c r="BN46" s="56">
        <v>0.003639</v>
      </c>
      <c r="BO46" s="57">
        <v>0.002566</v>
      </c>
      <c r="BP46" s="56">
        <v>0.002616</v>
      </c>
      <c r="BQ46" s="57">
        <v>0.003468</v>
      </c>
      <c r="BR46" s="56">
        <v>0.001794</v>
      </c>
      <c r="BS46" s="57">
        <v>0.000911</v>
      </c>
      <c r="BT46" s="56">
        <v>0.001663</v>
      </c>
      <c r="BU46" s="57">
        <v>0.004678</v>
      </c>
      <c r="BV46" s="56">
        <v>0.00334</v>
      </c>
      <c r="BW46" s="56">
        <v>0.002584</v>
      </c>
      <c r="BX46" s="56">
        <v>0</v>
      </c>
    </row>
    <row r="47" spans="2:76" ht="12.75">
      <c r="B47" s="58" t="s">
        <v>50</v>
      </c>
      <c r="C47" s="58">
        <v>40</v>
      </c>
      <c r="D47" s="55">
        <v>0.01689</v>
      </c>
      <c r="E47" s="56">
        <v>0.003971</v>
      </c>
      <c r="F47" s="56">
        <v>0.011405</v>
      </c>
      <c r="G47" s="55">
        <v>0.015927</v>
      </c>
      <c r="H47" s="56">
        <v>0.020234</v>
      </c>
      <c r="I47" s="56">
        <v>0.030489</v>
      </c>
      <c r="J47" s="56">
        <v>0.043213</v>
      </c>
      <c r="K47" s="55">
        <v>0.021535</v>
      </c>
      <c r="L47" s="56">
        <v>0.027837</v>
      </c>
      <c r="M47" s="56">
        <v>0.01705</v>
      </c>
      <c r="N47" s="56">
        <v>0.035498</v>
      </c>
      <c r="O47" s="56">
        <v>0.019592</v>
      </c>
      <c r="P47" s="56">
        <v>0.023957</v>
      </c>
      <c r="Q47" s="56">
        <v>0.021849</v>
      </c>
      <c r="R47" s="56">
        <v>0.031488</v>
      </c>
      <c r="S47" s="56">
        <v>0.02538</v>
      </c>
      <c r="T47" s="56">
        <v>0.02159</v>
      </c>
      <c r="U47" s="56">
        <v>0.016935</v>
      </c>
      <c r="V47" s="56">
        <v>0.017863</v>
      </c>
      <c r="W47" s="57">
        <v>0.014795</v>
      </c>
      <c r="X47" s="56">
        <v>0.022739</v>
      </c>
      <c r="Y47" s="57">
        <v>0.015342</v>
      </c>
      <c r="Z47" s="56">
        <v>0.019904</v>
      </c>
      <c r="AA47" s="57">
        <v>0.016581</v>
      </c>
      <c r="AB47" s="56">
        <v>0.022284</v>
      </c>
      <c r="AC47" s="57">
        <v>0.018255</v>
      </c>
      <c r="AD47" s="56">
        <v>0.041582</v>
      </c>
      <c r="AE47" s="57">
        <v>0.022095</v>
      </c>
      <c r="AF47" s="56">
        <v>0.021068</v>
      </c>
      <c r="AG47" s="57">
        <v>0.019689</v>
      </c>
      <c r="AH47" s="56">
        <v>0.021765</v>
      </c>
      <c r="AI47" s="57">
        <v>0.023242</v>
      </c>
      <c r="AJ47" s="56">
        <v>0.01603</v>
      </c>
      <c r="AK47" s="57">
        <v>0.016742</v>
      </c>
      <c r="AL47" s="56">
        <v>0.019409</v>
      </c>
      <c r="AM47" s="57">
        <v>0.017186</v>
      </c>
      <c r="AN47" s="56">
        <v>0.016341</v>
      </c>
      <c r="AO47" s="57">
        <v>0.01558</v>
      </c>
      <c r="AP47" s="56">
        <v>0.038235</v>
      </c>
      <c r="AQ47" s="57">
        <v>1.301683</v>
      </c>
      <c r="AR47" s="56">
        <v>0.0237</v>
      </c>
      <c r="AS47" s="57">
        <v>0.029117</v>
      </c>
      <c r="AT47" s="56">
        <v>0.037416</v>
      </c>
      <c r="AU47" s="57">
        <v>0.055132</v>
      </c>
      <c r="AV47" s="56">
        <v>0.020018</v>
      </c>
      <c r="AW47" s="57">
        <v>0.085931</v>
      </c>
      <c r="AX47" s="56">
        <v>0.014783</v>
      </c>
      <c r="AY47" s="57">
        <v>0.020093</v>
      </c>
      <c r="AZ47" s="56">
        <v>0.026148</v>
      </c>
      <c r="BA47" s="57">
        <v>0.028814</v>
      </c>
      <c r="BB47" s="56">
        <v>0.03202</v>
      </c>
      <c r="BC47" s="57">
        <v>0.027433</v>
      </c>
      <c r="BD47" s="56">
        <v>0.023347</v>
      </c>
      <c r="BE47" s="57">
        <v>0.035493</v>
      </c>
      <c r="BF47" s="56">
        <v>0.031005</v>
      </c>
      <c r="BG47" s="57">
        <v>0.15025</v>
      </c>
      <c r="BH47" s="56">
        <v>0.032213</v>
      </c>
      <c r="BI47" s="57">
        <v>0.026621</v>
      </c>
      <c r="BJ47" s="56">
        <v>0.029104</v>
      </c>
      <c r="BK47" s="57">
        <v>0.030976</v>
      </c>
      <c r="BL47" s="56">
        <v>0.034832</v>
      </c>
      <c r="BM47" s="57">
        <v>0.022859</v>
      </c>
      <c r="BN47" s="56">
        <v>0.073027</v>
      </c>
      <c r="BO47" s="57">
        <v>0.012897</v>
      </c>
      <c r="BP47" s="56">
        <v>0.021572</v>
      </c>
      <c r="BQ47" s="57">
        <v>0.023852</v>
      </c>
      <c r="BR47" s="56">
        <v>0.017651</v>
      </c>
      <c r="BS47" s="57">
        <v>0.014017</v>
      </c>
      <c r="BT47" s="56">
        <v>0.01612</v>
      </c>
      <c r="BU47" s="57">
        <v>0.211813</v>
      </c>
      <c r="BV47" s="56">
        <v>0.022107</v>
      </c>
      <c r="BW47" s="56">
        <v>0.074898</v>
      </c>
      <c r="BX47" s="56">
        <v>0</v>
      </c>
    </row>
    <row r="48" spans="2:76" ht="12.75">
      <c r="B48" s="58" t="s">
        <v>51</v>
      </c>
      <c r="C48" s="58">
        <v>41</v>
      </c>
      <c r="D48" s="55">
        <v>0.016045</v>
      </c>
      <c r="E48" s="56">
        <v>0.013902</v>
      </c>
      <c r="F48" s="56">
        <v>0.012109</v>
      </c>
      <c r="G48" s="55">
        <v>0.014103</v>
      </c>
      <c r="H48" s="56">
        <v>0.046399</v>
      </c>
      <c r="I48" s="56">
        <v>0.021716</v>
      </c>
      <c r="J48" s="56">
        <v>0.030061</v>
      </c>
      <c r="K48" s="55">
        <v>0.040969</v>
      </c>
      <c r="L48" s="56">
        <v>0.01439</v>
      </c>
      <c r="M48" s="56">
        <v>0.033425</v>
      </c>
      <c r="N48" s="56">
        <v>0.053479</v>
      </c>
      <c r="O48" s="56">
        <v>0.016493</v>
      </c>
      <c r="P48" s="56">
        <v>0.017631</v>
      </c>
      <c r="Q48" s="56">
        <v>0.017659</v>
      </c>
      <c r="R48" s="56">
        <v>0.018839</v>
      </c>
      <c r="S48" s="56">
        <v>0.013801</v>
      </c>
      <c r="T48" s="56">
        <v>0.016379</v>
      </c>
      <c r="U48" s="56">
        <v>0.012289</v>
      </c>
      <c r="V48" s="56">
        <v>0.022862</v>
      </c>
      <c r="W48" s="57">
        <v>0.017405</v>
      </c>
      <c r="X48" s="56">
        <v>0.019266</v>
      </c>
      <c r="Y48" s="57">
        <v>0.015034</v>
      </c>
      <c r="Z48" s="56">
        <v>0.028719</v>
      </c>
      <c r="AA48" s="57">
        <v>0.02058</v>
      </c>
      <c r="AB48" s="56">
        <v>0.025492</v>
      </c>
      <c r="AC48" s="57">
        <v>0.022571</v>
      </c>
      <c r="AD48" s="56">
        <v>0.021267</v>
      </c>
      <c r="AE48" s="57">
        <v>0.027241</v>
      </c>
      <c r="AF48" s="56">
        <v>0.021814</v>
      </c>
      <c r="AG48" s="57">
        <v>0.016337</v>
      </c>
      <c r="AH48" s="56">
        <v>0.01559</v>
      </c>
      <c r="AI48" s="57">
        <v>0.013095</v>
      </c>
      <c r="AJ48" s="56">
        <v>0.019248</v>
      </c>
      <c r="AK48" s="57">
        <v>0.013233</v>
      </c>
      <c r="AL48" s="56">
        <v>0.016815</v>
      </c>
      <c r="AM48" s="57">
        <v>0.041591</v>
      </c>
      <c r="AN48" s="56">
        <v>0.018459</v>
      </c>
      <c r="AO48" s="57">
        <v>0.015753</v>
      </c>
      <c r="AP48" s="56">
        <v>0.028743</v>
      </c>
      <c r="AQ48" s="57">
        <v>0.020416</v>
      </c>
      <c r="AR48" s="56">
        <v>1.096755</v>
      </c>
      <c r="AS48" s="57">
        <v>0.017315</v>
      </c>
      <c r="AT48" s="56">
        <v>0.005355</v>
      </c>
      <c r="AU48" s="57">
        <v>0.010581</v>
      </c>
      <c r="AV48" s="56">
        <v>0.009173</v>
      </c>
      <c r="AW48" s="57">
        <v>0.007349</v>
      </c>
      <c r="AX48" s="56">
        <v>0.077737</v>
      </c>
      <c r="AY48" s="57">
        <v>0.017046</v>
      </c>
      <c r="AZ48" s="56">
        <v>0.017404</v>
      </c>
      <c r="BA48" s="57">
        <v>0.027169</v>
      </c>
      <c r="BB48" s="56">
        <v>0.009574</v>
      </c>
      <c r="BC48" s="57">
        <v>0.00558</v>
      </c>
      <c r="BD48" s="56">
        <v>0.002721</v>
      </c>
      <c r="BE48" s="57">
        <v>0.006459</v>
      </c>
      <c r="BF48" s="56">
        <v>0.00954</v>
      </c>
      <c r="BG48" s="57">
        <v>0.0053</v>
      </c>
      <c r="BH48" s="56">
        <v>0.036821</v>
      </c>
      <c r="BI48" s="57">
        <v>0.003861</v>
      </c>
      <c r="BJ48" s="56">
        <v>0.014503</v>
      </c>
      <c r="BK48" s="57">
        <v>0.007058</v>
      </c>
      <c r="BL48" s="56">
        <v>0.003498</v>
      </c>
      <c r="BM48" s="57">
        <v>0.005641</v>
      </c>
      <c r="BN48" s="56">
        <v>0.043145</v>
      </c>
      <c r="BO48" s="57">
        <v>0.005691</v>
      </c>
      <c r="BP48" s="56">
        <v>0.009499</v>
      </c>
      <c r="BQ48" s="57">
        <v>0.012036</v>
      </c>
      <c r="BR48" s="56">
        <v>0.006548</v>
      </c>
      <c r="BS48" s="57">
        <v>0.002533</v>
      </c>
      <c r="BT48" s="56">
        <v>0.005992</v>
      </c>
      <c r="BU48" s="57">
        <v>0.035219</v>
      </c>
      <c r="BV48" s="56">
        <v>0.010658</v>
      </c>
      <c r="BW48" s="56">
        <v>0.009779</v>
      </c>
      <c r="BX48" s="56">
        <v>0</v>
      </c>
    </row>
    <row r="49" spans="2:76" ht="12.75">
      <c r="B49" s="58" t="s">
        <v>52</v>
      </c>
      <c r="C49" s="58">
        <v>42</v>
      </c>
      <c r="D49" s="55">
        <v>0.062145</v>
      </c>
      <c r="E49" s="56">
        <v>0.007279</v>
      </c>
      <c r="F49" s="56">
        <v>0.045632</v>
      </c>
      <c r="G49" s="55">
        <v>0.020108</v>
      </c>
      <c r="H49" s="56">
        <v>0.026134</v>
      </c>
      <c r="I49" s="56">
        <v>0.038812</v>
      </c>
      <c r="J49" s="56">
        <v>0.04473</v>
      </c>
      <c r="K49" s="55">
        <v>0.023053</v>
      </c>
      <c r="L49" s="56">
        <v>0.055848</v>
      </c>
      <c r="M49" s="56">
        <v>0.01895</v>
      </c>
      <c r="N49" s="56">
        <v>0.027231</v>
      </c>
      <c r="O49" s="56">
        <v>0.070682</v>
      </c>
      <c r="P49" s="56">
        <v>0.062324</v>
      </c>
      <c r="Q49" s="56">
        <v>0.096713</v>
      </c>
      <c r="R49" s="56">
        <v>0.082164</v>
      </c>
      <c r="S49" s="56">
        <v>0.056253</v>
      </c>
      <c r="T49" s="56">
        <v>0.07398</v>
      </c>
      <c r="U49" s="56">
        <v>0.087892</v>
      </c>
      <c r="V49" s="56">
        <v>0.115155</v>
      </c>
      <c r="W49" s="57">
        <v>0.101163</v>
      </c>
      <c r="X49" s="56">
        <v>0.082627</v>
      </c>
      <c r="Y49" s="57">
        <v>0.072582</v>
      </c>
      <c r="Z49" s="56">
        <v>0.034044</v>
      </c>
      <c r="AA49" s="57">
        <v>0.056944</v>
      </c>
      <c r="AB49" s="56">
        <v>0.025826</v>
      </c>
      <c r="AC49" s="57">
        <v>0.035656</v>
      </c>
      <c r="AD49" s="56">
        <v>0.059067</v>
      </c>
      <c r="AE49" s="57">
        <v>0.063469</v>
      </c>
      <c r="AF49" s="56">
        <v>0.075157</v>
      </c>
      <c r="AG49" s="57">
        <v>0.062201</v>
      </c>
      <c r="AH49" s="56">
        <v>0.065725</v>
      </c>
      <c r="AI49" s="57">
        <v>0.046911</v>
      </c>
      <c r="AJ49" s="56">
        <v>0.05292</v>
      </c>
      <c r="AK49" s="57">
        <v>0.047972</v>
      </c>
      <c r="AL49" s="56">
        <v>0.060784</v>
      </c>
      <c r="AM49" s="57">
        <v>0.038924</v>
      </c>
      <c r="AN49" s="56">
        <v>0.056071</v>
      </c>
      <c r="AO49" s="57">
        <v>0.079084</v>
      </c>
      <c r="AP49" s="56">
        <v>0.077978</v>
      </c>
      <c r="AQ49" s="57">
        <v>0.060137</v>
      </c>
      <c r="AR49" s="56">
        <v>0.025165</v>
      </c>
      <c r="AS49" s="57">
        <v>1.054692</v>
      </c>
      <c r="AT49" s="56">
        <v>0.014874</v>
      </c>
      <c r="AU49" s="57">
        <v>0.022905</v>
      </c>
      <c r="AV49" s="56">
        <v>0.06792</v>
      </c>
      <c r="AW49" s="57">
        <v>0.015862</v>
      </c>
      <c r="AX49" s="56">
        <v>0.016278</v>
      </c>
      <c r="AY49" s="57">
        <v>0.019442</v>
      </c>
      <c r="AZ49" s="56">
        <v>0.017465</v>
      </c>
      <c r="BA49" s="57">
        <v>0.02119</v>
      </c>
      <c r="BB49" s="56">
        <v>0.017141</v>
      </c>
      <c r="BC49" s="57">
        <v>0.01762</v>
      </c>
      <c r="BD49" s="56">
        <v>0.00494</v>
      </c>
      <c r="BE49" s="57">
        <v>0.009071</v>
      </c>
      <c r="BF49" s="56">
        <v>0.009138</v>
      </c>
      <c r="BG49" s="57">
        <v>0.01059</v>
      </c>
      <c r="BH49" s="56">
        <v>0.018953</v>
      </c>
      <c r="BI49" s="57">
        <v>0.008439</v>
      </c>
      <c r="BJ49" s="56">
        <v>0.029302</v>
      </c>
      <c r="BK49" s="57">
        <v>0.022807</v>
      </c>
      <c r="BL49" s="56">
        <v>0.011192</v>
      </c>
      <c r="BM49" s="57">
        <v>0.024862</v>
      </c>
      <c r="BN49" s="56">
        <v>0.018877</v>
      </c>
      <c r="BO49" s="57">
        <v>0.020496</v>
      </c>
      <c r="BP49" s="56">
        <v>0.022905</v>
      </c>
      <c r="BQ49" s="57">
        <v>0.034529</v>
      </c>
      <c r="BR49" s="56">
        <v>0.012386</v>
      </c>
      <c r="BS49" s="57">
        <v>0.0056</v>
      </c>
      <c r="BT49" s="56">
        <v>0.056448</v>
      </c>
      <c r="BU49" s="57">
        <v>0.029323</v>
      </c>
      <c r="BV49" s="56">
        <v>0.050603</v>
      </c>
      <c r="BW49" s="56">
        <v>0.032157</v>
      </c>
      <c r="BX49" s="56">
        <v>0</v>
      </c>
    </row>
    <row r="50" spans="2:76" ht="12.75">
      <c r="B50" s="58" t="s">
        <v>53</v>
      </c>
      <c r="C50" s="58">
        <v>43</v>
      </c>
      <c r="D50" s="55">
        <v>0.006487</v>
      </c>
      <c r="E50" s="56">
        <v>0.000778</v>
      </c>
      <c r="F50" s="56">
        <v>0.012067</v>
      </c>
      <c r="G50" s="55">
        <v>0.002332</v>
      </c>
      <c r="H50" s="56">
        <v>0.004451</v>
      </c>
      <c r="I50" s="56">
        <v>0.00419</v>
      </c>
      <c r="J50" s="56">
        <v>0.004917</v>
      </c>
      <c r="K50" s="55">
        <v>0.00379</v>
      </c>
      <c r="L50" s="56">
        <v>0.002354</v>
      </c>
      <c r="M50" s="56">
        <v>0.003288</v>
      </c>
      <c r="N50" s="56">
        <v>0.003481</v>
      </c>
      <c r="O50" s="56">
        <v>0.007837</v>
      </c>
      <c r="P50" s="56">
        <v>0.006573</v>
      </c>
      <c r="Q50" s="56">
        <v>0.009939</v>
      </c>
      <c r="R50" s="56">
        <v>0.009203</v>
      </c>
      <c r="S50" s="56">
        <v>0.009939</v>
      </c>
      <c r="T50" s="56">
        <v>0.009966</v>
      </c>
      <c r="U50" s="56">
        <v>0.018974</v>
      </c>
      <c r="V50" s="56">
        <v>0.030687</v>
      </c>
      <c r="W50" s="57">
        <v>0.009968</v>
      </c>
      <c r="X50" s="56">
        <v>0.003716</v>
      </c>
      <c r="Y50" s="57">
        <v>0.006615</v>
      </c>
      <c r="Z50" s="56">
        <v>0.003723</v>
      </c>
      <c r="AA50" s="57">
        <v>0.004395</v>
      </c>
      <c r="AB50" s="56">
        <v>0.00268</v>
      </c>
      <c r="AC50" s="57">
        <v>0.004606</v>
      </c>
      <c r="AD50" s="56">
        <v>0.003331</v>
      </c>
      <c r="AE50" s="57">
        <v>0.004671</v>
      </c>
      <c r="AF50" s="56">
        <v>0.003856</v>
      </c>
      <c r="AG50" s="57">
        <v>0.005712</v>
      </c>
      <c r="AH50" s="56">
        <v>0.00628</v>
      </c>
      <c r="AI50" s="57">
        <v>0.010361</v>
      </c>
      <c r="AJ50" s="56">
        <v>0.006185</v>
      </c>
      <c r="AK50" s="57">
        <v>0.00825</v>
      </c>
      <c r="AL50" s="56">
        <v>0.012737</v>
      </c>
      <c r="AM50" s="57">
        <v>0.003998</v>
      </c>
      <c r="AN50" s="56">
        <v>0.005271</v>
      </c>
      <c r="AO50" s="57">
        <v>0.01078</v>
      </c>
      <c r="AP50" s="56">
        <v>0.007647</v>
      </c>
      <c r="AQ50" s="57">
        <v>0.012194</v>
      </c>
      <c r="AR50" s="56">
        <v>0.004412</v>
      </c>
      <c r="AS50" s="57">
        <v>0.002794</v>
      </c>
      <c r="AT50" s="56">
        <v>1.001831</v>
      </c>
      <c r="AU50" s="57">
        <v>0.004274</v>
      </c>
      <c r="AV50" s="56">
        <v>0.010457</v>
      </c>
      <c r="AW50" s="57">
        <v>0.00217</v>
      </c>
      <c r="AX50" s="56">
        <v>0.003401</v>
      </c>
      <c r="AY50" s="57">
        <v>0.004653</v>
      </c>
      <c r="AZ50" s="56">
        <v>0.004748</v>
      </c>
      <c r="BA50" s="57">
        <v>0.004113</v>
      </c>
      <c r="BB50" s="56">
        <v>0.004186</v>
      </c>
      <c r="BC50" s="57">
        <v>0.003677</v>
      </c>
      <c r="BD50" s="56">
        <v>0.000965</v>
      </c>
      <c r="BE50" s="57">
        <v>0.001966</v>
      </c>
      <c r="BF50" s="56">
        <v>0.002263</v>
      </c>
      <c r="BG50" s="57">
        <v>0.003053</v>
      </c>
      <c r="BH50" s="56">
        <v>0.02008</v>
      </c>
      <c r="BI50" s="57">
        <v>0.002215</v>
      </c>
      <c r="BJ50" s="56">
        <v>0.004423</v>
      </c>
      <c r="BK50" s="57">
        <v>0.00646</v>
      </c>
      <c r="BL50" s="56">
        <v>0.003542</v>
      </c>
      <c r="BM50" s="57">
        <v>0.005488</v>
      </c>
      <c r="BN50" s="56">
        <v>0.002972</v>
      </c>
      <c r="BO50" s="57">
        <v>0.007745</v>
      </c>
      <c r="BP50" s="56">
        <v>0.006602</v>
      </c>
      <c r="BQ50" s="57">
        <v>0.012121</v>
      </c>
      <c r="BR50" s="56">
        <v>0.002374</v>
      </c>
      <c r="BS50" s="57">
        <v>0.001335</v>
      </c>
      <c r="BT50" s="56">
        <v>0.013304</v>
      </c>
      <c r="BU50" s="57">
        <v>0.004557</v>
      </c>
      <c r="BV50" s="56">
        <v>0.023266</v>
      </c>
      <c r="BW50" s="56">
        <v>0.010236</v>
      </c>
      <c r="BX50" s="56">
        <v>0</v>
      </c>
    </row>
    <row r="51" spans="2:76" ht="12.75">
      <c r="B51" s="58" t="s">
        <v>54</v>
      </c>
      <c r="C51" s="58">
        <v>44</v>
      </c>
      <c r="D51" s="55">
        <v>0.002569</v>
      </c>
      <c r="E51" s="56">
        <v>0.000798</v>
      </c>
      <c r="F51" s="56">
        <v>0.003107</v>
      </c>
      <c r="G51" s="55">
        <v>0.003021</v>
      </c>
      <c r="H51" s="56">
        <v>0.006373</v>
      </c>
      <c r="I51" s="56">
        <v>0.004445</v>
      </c>
      <c r="J51" s="56">
        <v>0.004898</v>
      </c>
      <c r="K51" s="55">
        <v>0.006447</v>
      </c>
      <c r="L51" s="56">
        <v>0.004244</v>
      </c>
      <c r="M51" s="56">
        <v>0.004879</v>
      </c>
      <c r="N51" s="56">
        <v>0.007718</v>
      </c>
      <c r="O51" s="56">
        <v>0.004118</v>
      </c>
      <c r="P51" s="56">
        <v>0.003765</v>
      </c>
      <c r="Q51" s="56">
        <v>0.004398</v>
      </c>
      <c r="R51" s="56">
        <v>0.005003</v>
      </c>
      <c r="S51" s="56">
        <v>0.005656</v>
      </c>
      <c r="T51" s="56">
        <v>0.004624</v>
      </c>
      <c r="U51" s="56">
        <v>0.004611</v>
      </c>
      <c r="V51" s="56">
        <v>0.007126</v>
      </c>
      <c r="W51" s="57">
        <v>0.004972</v>
      </c>
      <c r="X51" s="56">
        <v>0.004708</v>
      </c>
      <c r="Y51" s="57">
        <v>0.004359</v>
      </c>
      <c r="Z51" s="56">
        <v>0.010023</v>
      </c>
      <c r="AA51" s="57">
        <v>0.006427</v>
      </c>
      <c r="AB51" s="56">
        <v>0.004685</v>
      </c>
      <c r="AC51" s="57">
        <v>0.007326</v>
      </c>
      <c r="AD51" s="56">
        <v>0.004385</v>
      </c>
      <c r="AE51" s="57">
        <v>0.004441</v>
      </c>
      <c r="AF51" s="56">
        <v>0.005956</v>
      </c>
      <c r="AG51" s="57">
        <v>0.005329</v>
      </c>
      <c r="AH51" s="56">
        <v>0.004959</v>
      </c>
      <c r="AI51" s="57">
        <v>0.005559</v>
      </c>
      <c r="AJ51" s="56">
        <v>0.005452</v>
      </c>
      <c r="AK51" s="57">
        <v>0.005794</v>
      </c>
      <c r="AL51" s="56">
        <v>0.005004</v>
      </c>
      <c r="AM51" s="57">
        <v>0.006089</v>
      </c>
      <c r="AN51" s="56">
        <v>0.005256</v>
      </c>
      <c r="AO51" s="57">
        <v>0.004476</v>
      </c>
      <c r="AP51" s="56">
        <v>0.006084</v>
      </c>
      <c r="AQ51" s="57">
        <v>0.005445</v>
      </c>
      <c r="AR51" s="56">
        <v>0.008397</v>
      </c>
      <c r="AS51" s="57">
        <v>0.005665</v>
      </c>
      <c r="AT51" s="56">
        <v>0.002938</v>
      </c>
      <c r="AU51" s="57">
        <v>1.002775</v>
      </c>
      <c r="AV51" s="56">
        <v>0.002457</v>
      </c>
      <c r="AW51" s="57">
        <v>0.01022</v>
      </c>
      <c r="AX51" s="56">
        <v>0.005569</v>
      </c>
      <c r="AY51" s="57">
        <v>0.009748</v>
      </c>
      <c r="AZ51" s="56">
        <v>0.017952</v>
      </c>
      <c r="BA51" s="57">
        <v>0.009507</v>
      </c>
      <c r="BB51" s="56">
        <v>0.304521</v>
      </c>
      <c r="BC51" s="57">
        <v>0.005545</v>
      </c>
      <c r="BD51" s="56">
        <v>0.006711</v>
      </c>
      <c r="BE51" s="57">
        <v>0.011366</v>
      </c>
      <c r="BF51" s="56">
        <v>0.012081</v>
      </c>
      <c r="BG51" s="57">
        <v>0.002407</v>
      </c>
      <c r="BH51" s="56">
        <v>0.00421</v>
      </c>
      <c r="BI51" s="57">
        <v>0.002971</v>
      </c>
      <c r="BJ51" s="56">
        <v>0.006795</v>
      </c>
      <c r="BK51" s="57">
        <v>0.01381</v>
      </c>
      <c r="BL51" s="56">
        <v>0.002992</v>
      </c>
      <c r="BM51" s="57">
        <v>0.003103</v>
      </c>
      <c r="BN51" s="56">
        <v>0.004934</v>
      </c>
      <c r="BO51" s="57">
        <v>0.010691</v>
      </c>
      <c r="BP51" s="56">
        <v>0.010374</v>
      </c>
      <c r="BQ51" s="57">
        <v>0.00386</v>
      </c>
      <c r="BR51" s="56">
        <v>0.004109</v>
      </c>
      <c r="BS51" s="57">
        <v>0.001741</v>
      </c>
      <c r="BT51" s="56">
        <v>0.003757</v>
      </c>
      <c r="BU51" s="57">
        <v>0.006732</v>
      </c>
      <c r="BV51" s="56">
        <v>0.02538</v>
      </c>
      <c r="BW51" s="56">
        <v>0.010113</v>
      </c>
      <c r="BX51" s="56">
        <v>0</v>
      </c>
    </row>
    <row r="52" spans="2:76" ht="12.75">
      <c r="B52" s="58" t="s">
        <v>55</v>
      </c>
      <c r="C52" s="58">
        <v>45</v>
      </c>
      <c r="D52" s="55">
        <v>0.001239</v>
      </c>
      <c r="E52" s="56">
        <v>0.000331</v>
      </c>
      <c r="F52" s="56">
        <v>0.001705</v>
      </c>
      <c r="G52" s="55">
        <v>0.00152</v>
      </c>
      <c r="H52" s="56">
        <v>0.003915</v>
      </c>
      <c r="I52" s="56">
        <v>0.00213</v>
      </c>
      <c r="J52" s="56">
        <v>0.002356</v>
      </c>
      <c r="K52" s="55">
        <v>0.00346</v>
      </c>
      <c r="L52" s="56">
        <v>0.001976</v>
      </c>
      <c r="M52" s="56">
        <v>0.002935</v>
      </c>
      <c r="N52" s="56">
        <v>0.002117</v>
      </c>
      <c r="O52" s="56">
        <v>0.001976</v>
      </c>
      <c r="P52" s="56">
        <v>0.00175</v>
      </c>
      <c r="Q52" s="56">
        <v>0.001957</v>
      </c>
      <c r="R52" s="56">
        <v>0.002395</v>
      </c>
      <c r="S52" s="56">
        <v>0.002887</v>
      </c>
      <c r="T52" s="56">
        <v>0.002863</v>
      </c>
      <c r="U52" s="56">
        <v>0.002147</v>
      </c>
      <c r="V52" s="56">
        <v>0.002133</v>
      </c>
      <c r="W52" s="57">
        <v>0.001612</v>
      </c>
      <c r="X52" s="56">
        <v>0.002599</v>
      </c>
      <c r="Y52" s="57">
        <v>0.00237</v>
      </c>
      <c r="Z52" s="56">
        <v>0.005878</v>
      </c>
      <c r="AA52" s="57">
        <v>0.003262</v>
      </c>
      <c r="AB52" s="56">
        <v>0.002245</v>
      </c>
      <c r="AC52" s="57">
        <v>0.003174</v>
      </c>
      <c r="AD52" s="56">
        <v>0.002097</v>
      </c>
      <c r="AE52" s="57">
        <v>0.002065</v>
      </c>
      <c r="AF52" s="56">
        <v>0.002718</v>
      </c>
      <c r="AG52" s="57">
        <v>0.002284</v>
      </c>
      <c r="AH52" s="56">
        <v>0.002023</v>
      </c>
      <c r="AI52" s="57">
        <v>0.002603</v>
      </c>
      <c r="AJ52" s="56">
        <v>0.002213</v>
      </c>
      <c r="AK52" s="57">
        <v>0.003287</v>
      </c>
      <c r="AL52" s="56">
        <v>0.002583</v>
      </c>
      <c r="AM52" s="57">
        <v>0.002742</v>
      </c>
      <c r="AN52" s="56">
        <v>0.003073</v>
      </c>
      <c r="AO52" s="57">
        <v>0.002134</v>
      </c>
      <c r="AP52" s="56">
        <v>0.003059</v>
      </c>
      <c r="AQ52" s="57">
        <v>0.002233</v>
      </c>
      <c r="AR52" s="56">
        <v>0.003277</v>
      </c>
      <c r="AS52" s="57">
        <v>0.003197</v>
      </c>
      <c r="AT52" s="56">
        <v>0.001437</v>
      </c>
      <c r="AU52" s="57">
        <v>0.002341</v>
      </c>
      <c r="AV52" s="56">
        <v>1.001443</v>
      </c>
      <c r="AW52" s="57">
        <v>0.003889</v>
      </c>
      <c r="AX52" s="56">
        <v>0.00287</v>
      </c>
      <c r="AY52" s="57">
        <v>0.0074</v>
      </c>
      <c r="AZ52" s="56">
        <v>0.024145</v>
      </c>
      <c r="BA52" s="57">
        <v>0.002886</v>
      </c>
      <c r="BB52" s="56">
        <v>0.014197</v>
      </c>
      <c r="BC52" s="57">
        <v>0.00275</v>
      </c>
      <c r="BD52" s="56">
        <v>0.00244</v>
      </c>
      <c r="BE52" s="57">
        <v>0.006155</v>
      </c>
      <c r="BF52" s="56">
        <v>0.004135</v>
      </c>
      <c r="BG52" s="57">
        <v>0.001007</v>
      </c>
      <c r="BH52" s="56">
        <v>0.002774</v>
      </c>
      <c r="BI52" s="57">
        <v>0.001243</v>
      </c>
      <c r="BJ52" s="56">
        <v>0.00478</v>
      </c>
      <c r="BK52" s="57">
        <v>0.006007</v>
      </c>
      <c r="BL52" s="56">
        <v>0.008269</v>
      </c>
      <c r="BM52" s="57">
        <v>0.004248</v>
      </c>
      <c r="BN52" s="56">
        <v>0.003233</v>
      </c>
      <c r="BO52" s="57">
        <v>0.011398</v>
      </c>
      <c r="BP52" s="56">
        <v>0.003958</v>
      </c>
      <c r="BQ52" s="57">
        <v>0.002128</v>
      </c>
      <c r="BR52" s="56">
        <v>0.003802</v>
      </c>
      <c r="BS52" s="57">
        <v>0.004104</v>
      </c>
      <c r="BT52" s="56">
        <v>0.011189</v>
      </c>
      <c r="BU52" s="57">
        <v>0.005688</v>
      </c>
      <c r="BV52" s="56">
        <v>0.034695</v>
      </c>
      <c r="BW52" s="56">
        <v>0.012484</v>
      </c>
      <c r="BX52" s="56">
        <v>0</v>
      </c>
    </row>
    <row r="53" spans="2:76" ht="12.75">
      <c r="B53" s="58" t="s">
        <v>56</v>
      </c>
      <c r="C53" s="58">
        <v>46</v>
      </c>
      <c r="D53" s="55">
        <v>0.000623</v>
      </c>
      <c r="E53" s="56">
        <v>7.9E-05</v>
      </c>
      <c r="F53" s="56">
        <v>0.000759</v>
      </c>
      <c r="G53" s="55">
        <v>0.002868</v>
      </c>
      <c r="H53" s="56">
        <v>0.000849</v>
      </c>
      <c r="I53" s="56">
        <v>0.001011</v>
      </c>
      <c r="J53" s="56">
        <v>0.001039</v>
      </c>
      <c r="K53" s="55">
        <v>0.00181</v>
      </c>
      <c r="L53" s="56">
        <v>0.001643</v>
      </c>
      <c r="M53" s="56">
        <v>0.000678</v>
      </c>
      <c r="N53" s="56">
        <v>0.001146</v>
      </c>
      <c r="O53" s="56">
        <v>0.000833</v>
      </c>
      <c r="P53" s="56">
        <v>0.000716</v>
      </c>
      <c r="Q53" s="56">
        <v>0.0009</v>
      </c>
      <c r="R53" s="56">
        <v>0.001055</v>
      </c>
      <c r="S53" s="56">
        <v>0.000657</v>
      </c>
      <c r="T53" s="56">
        <v>0.001159</v>
      </c>
      <c r="U53" s="56">
        <v>0.001282</v>
      </c>
      <c r="V53" s="56">
        <v>0.001394</v>
      </c>
      <c r="W53" s="57">
        <v>0.001645</v>
      </c>
      <c r="X53" s="56">
        <v>0.001264</v>
      </c>
      <c r="Y53" s="57">
        <v>0.001178</v>
      </c>
      <c r="Z53" s="56">
        <v>0.001521</v>
      </c>
      <c r="AA53" s="57">
        <v>0.001137</v>
      </c>
      <c r="AB53" s="56">
        <v>0.002865</v>
      </c>
      <c r="AC53" s="57">
        <v>0.002074</v>
      </c>
      <c r="AD53" s="56">
        <v>0.001763</v>
      </c>
      <c r="AE53" s="57">
        <v>0.00295</v>
      </c>
      <c r="AF53" s="56">
        <v>0.002658</v>
      </c>
      <c r="AG53" s="57">
        <v>0.001944</v>
      </c>
      <c r="AH53" s="56">
        <v>0.001597</v>
      </c>
      <c r="AI53" s="57">
        <v>0.001177</v>
      </c>
      <c r="AJ53" s="56">
        <v>0.001367</v>
      </c>
      <c r="AK53" s="57">
        <v>0.001866</v>
      </c>
      <c r="AL53" s="56">
        <v>0.001765</v>
      </c>
      <c r="AM53" s="57">
        <v>0.001989</v>
      </c>
      <c r="AN53" s="56">
        <v>0.00215</v>
      </c>
      <c r="AO53" s="57">
        <v>0.001641</v>
      </c>
      <c r="AP53" s="56">
        <v>0.00224</v>
      </c>
      <c r="AQ53" s="57">
        <v>0.001102</v>
      </c>
      <c r="AR53" s="56">
        <v>0.001239</v>
      </c>
      <c r="AS53" s="57">
        <v>0.000797</v>
      </c>
      <c r="AT53" s="56">
        <v>0.000453</v>
      </c>
      <c r="AU53" s="57">
        <v>0.000315</v>
      </c>
      <c r="AV53" s="56">
        <v>0.000405</v>
      </c>
      <c r="AW53" s="57">
        <v>1.002498</v>
      </c>
      <c r="AX53" s="56">
        <v>0.001148</v>
      </c>
      <c r="AY53" s="57">
        <v>0.002924</v>
      </c>
      <c r="AZ53" s="56">
        <v>0.002894</v>
      </c>
      <c r="BA53" s="57">
        <v>0.002049</v>
      </c>
      <c r="BB53" s="56">
        <v>0.00959</v>
      </c>
      <c r="BC53" s="57">
        <v>0.00119</v>
      </c>
      <c r="BD53" s="56">
        <v>0.000229</v>
      </c>
      <c r="BE53" s="57">
        <v>0.000445</v>
      </c>
      <c r="BF53" s="56">
        <v>0.000455</v>
      </c>
      <c r="BG53" s="57">
        <v>0.000253</v>
      </c>
      <c r="BH53" s="56">
        <v>0.001265</v>
      </c>
      <c r="BI53" s="57">
        <v>0.000268</v>
      </c>
      <c r="BJ53" s="56">
        <v>0.001186</v>
      </c>
      <c r="BK53" s="57">
        <v>0.00069</v>
      </c>
      <c r="BL53" s="56">
        <v>0.000791</v>
      </c>
      <c r="BM53" s="57">
        <v>0.000345</v>
      </c>
      <c r="BN53" s="56">
        <v>0.000584</v>
      </c>
      <c r="BO53" s="57">
        <v>0.009923</v>
      </c>
      <c r="BP53" s="56">
        <v>0.000436</v>
      </c>
      <c r="BQ53" s="57">
        <v>0.000413</v>
      </c>
      <c r="BR53" s="56">
        <v>0.000794</v>
      </c>
      <c r="BS53" s="57">
        <v>0.000157</v>
      </c>
      <c r="BT53" s="56">
        <v>0.000454</v>
      </c>
      <c r="BU53" s="57">
        <v>0.000627</v>
      </c>
      <c r="BV53" s="56">
        <v>0.002199</v>
      </c>
      <c r="BW53" s="56">
        <v>0.000923</v>
      </c>
      <c r="BX53" s="56">
        <v>0</v>
      </c>
    </row>
    <row r="54" spans="2:76" ht="12.75">
      <c r="B54" s="58" t="s">
        <v>57</v>
      </c>
      <c r="C54" s="58">
        <v>47</v>
      </c>
      <c r="D54" s="55">
        <v>0.032422</v>
      </c>
      <c r="E54" s="56">
        <v>0.005701</v>
      </c>
      <c r="F54" s="56">
        <v>0.040828</v>
      </c>
      <c r="G54" s="55">
        <v>0.037145</v>
      </c>
      <c r="H54" s="56">
        <v>0.031938</v>
      </c>
      <c r="I54" s="56">
        <v>0.070741</v>
      </c>
      <c r="J54" s="56">
        <v>0.108595</v>
      </c>
      <c r="K54" s="55">
        <v>0.058272</v>
      </c>
      <c r="L54" s="56">
        <v>0.028868</v>
      </c>
      <c r="M54" s="56">
        <v>0.025367</v>
      </c>
      <c r="N54" s="56">
        <v>0.025397</v>
      </c>
      <c r="O54" s="56">
        <v>0.056171</v>
      </c>
      <c r="P54" s="56">
        <v>0.087921</v>
      </c>
      <c r="Q54" s="56">
        <v>0.081683</v>
      </c>
      <c r="R54" s="56">
        <v>0.107845</v>
      </c>
      <c r="S54" s="56">
        <v>0.063365</v>
      </c>
      <c r="T54" s="56">
        <v>0.079665</v>
      </c>
      <c r="U54" s="56">
        <v>0.066008</v>
      </c>
      <c r="V54" s="56">
        <v>0.067409</v>
      </c>
      <c r="W54" s="57">
        <v>0.088576</v>
      </c>
      <c r="X54" s="56">
        <v>0.08471</v>
      </c>
      <c r="Y54" s="57">
        <v>0.069587</v>
      </c>
      <c r="Z54" s="56">
        <v>0.075648</v>
      </c>
      <c r="AA54" s="57">
        <v>0.070457</v>
      </c>
      <c r="AB54" s="56">
        <v>0.110919</v>
      </c>
      <c r="AC54" s="57">
        <v>0.112368</v>
      </c>
      <c r="AD54" s="56">
        <v>0.099259</v>
      </c>
      <c r="AE54" s="57">
        <v>0.173236</v>
      </c>
      <c r="AF54" s="56">
        <v>0.080347</v>
      </c>
      <c r="AG54" s="57">
        <v>0.068177</v>
      </c>
      <c r="AH54" s="56">
        <v>0.055766</v>
      </c>
      <c r="AI54" s="57">
        <v>0.04303</v>
      </c>
      <c r="AJ54" s="56">
        <v>0.061091</v>
      </c>
      <c r="AK54" s="57">
        <v>0.045652</v>
      </c>
      <c r="AL54" s="56">
        <v>0.040604</v>
      </c>
      <c r="AM54" s="57">
        <v>0.074732</v>
      </c>
      <c r="AN54" s="56">
        <v>0.051545</v>
      </c>
      <c r="AO54" s="57">
        <v>0.067136</v>
      </c>
      <c r="AP54" s="56">
        <v>0.082696</v>
      </c>
      <c r="AQ54" s="57">
        <v>0.05607</v>
      </c>
      <c r="AR54" s="56">
        <v>0.037016</v>
      </c>
      <c r="AS54" s="57">
        <v>0.062773</v>
      </c>
      <c r="AT54" s="56">
        <v>0.019428</v>
      </c>
      <c r="AU54" s="57">
        <v>0.015574</v>
      </c>
      <c r="AV54" s="56">
        <v>0.028352</v>
      </c>
      <c r="AW54" s="57">
        <v>0.018136</v>
      </c>
      <c r="AX54" s="56">
        <v>1.057753</v>
      </c>
      <c r="AY54" s="57">
        <v>0.090799</v>
      </c>
      <c r="AZ54" s="56">
        <v>0.055706</v>
      </c>
      <c r="BA54" s="57">
        <v>0.195674</v>
      </c>
      <c r="BB54" s="56">
        <v>0.022094</v>
      </c>
      <c r="BC54" s="57">
        <v>0.015215</v>
      </c>
      <c r="BD54" s="56">
        <v>0.005387</v>
      </c>
      <c r="BE54" s="57">
        <v>0.010966</v>
      </c>
      <c r="BF54" s="56">
        <v>0.009854</v>
      </c>
      <c r="BG54" s="57">
        <v>0.009029</v>
      </c>
      <c r="BH54" s="56">
        <v>0.025665</v>
      </c>
      <c r="BI54" s="57">
        <v>0.008888</v>
      </c>
      <c r="BJ54" s="56">
        <v>0.034713</v>
      </c>
      <c r="BK54" s="57">
        <v>0.017482</v>
      </c>
      <c r="BL54" s="56">
        <v>0.008654</v>
      </c>
      <c r="BM54" s="57">
        <v>0.013514</v>
      </c>
      <c r="BN54" s="56">
        <v>0.026313</v>
      </c>
      <c r="BO54" s="57">
        <v>0.015734</v>
      </c>
      <c r="BP54" s="56">
        <v>0.016001</v>
      </c>
      <c r="BQ54" s="57">
        <v>0.017222</v>
      </c>
      <c r="BR54" s="56">
        <v>0.014798</v>
      </c>
      <c r="BS54" s="57">
        <v>0.004076</v>
      </c>
      <c r="BT54" s="56">
        <v>0.015246</v>
      </c>
      <c r="BU54" s="57">
        <v>0.027601</v>
      </c>
      <c r="BV54" s="56">
        <v>0.041378</v>
      </c>
      <c r="BW54" s="56">
        <v>0.027574</v>
      </c>
      <c r="BX54" s="56">
        <v>0</v>
      </c>
    </row>
    <row r="55" spans="2:76" ht="12.75">
      <c r="B55" s="58" t="s">
        <v>58</v>
      </c>
      <c r="C55" s="58">
        <v>48</v>
      </c>
      <c r="D55" s="55">
        <v>0.00158</v>
      </c>
      <c r="E55" s="56">
        <v>0.000564</v>
      </c>
      <c r="F55" s="56">
        <v>0.001163</v>
      </c>
      <c r="G55" s="55">
        <v>0.001385</v>
      </c>
      <c r="H55" s="56">
        <v>0.005048</v>
      </c>
      <c r="I55" s="56">
        <v>0.001408</v>
      </c>
      <c r="J55" s="56">
        <v>0.001433</v>
      </c>
      <c r="K55" s="55">
        <v>0.005068</v>
      </c>
      <c r="L55" s="56">
        <v>0.002178</v>
      </c>
      <c r="M55" s="56">
        <v>0.003517</v>
      </c>
      <c r="N55" s="56">
        <v>0.001248</v>
      </c>
      <c r="O55" s="56">
        <v>0.001555</v>
      </c>
      <c r="P55" s="56">
        <v>0.001819</v>
      </c>
      <c r="Q55" s="56">
        <v>0.002486</v>
      </c>
      <c r="R55" s="56">
        <v>0.002689</v>
      </c>
      <c r="S55" s="56">
        <v>0.003879</v>
      </c>
      <c r="T55" s="56">
        <v>0.002309</v>
      </c>
      <c r="U55" s="56">
        <v>0.001915</v>
      </c>
      <c r="V55" s="56">
        <v>0.002573</v>
      </c>
      <c r="W55" s="57">
        <v>0.003814</v>
      </c>
      <c r="X55" s="56">
        <v>0.001866</v>
      </c>
      <c r="Y55" s="57">
        <v>0.001241</v>
      </c>
      <c r="Z55" s="56">
        <v>0.002505</v>
      </c>
      <c r="AA55" s="57">
        <v>0.002061</v>
      </c>
      <c r="AB55" s="56">
        <v>0.003873</v>
      </c>
      <c r="AC55" s="57">
        <v>0.001587</v>
      </c>
      <c r="AD55" s="56">
        <v>0.00182</v>
      </c>
      <c r="AE55" s="57">
        <v>0.001679</v>
      </c>
      <c r="AF55" s="56">
        <v>0.00225</v>
      </c>
      <c r="AG55" s="57">
        <v>0.00231</v>
      </c>
      <c r="AH55" s="56">
        <v>0.001794</v>
      </c>
      <c r="AI55" s="57">
        <v>0.001143</v>
      </c>
      <c r="AJ55" s="56">
        <v>0.001907</v>
      </c>
      <c r="AK55" s="57">
        <v>0.001475</v>
      </c>
      <c r="AL55" s="56">
        <v>0.001106</v>
      </c>
      <c r="AM55" s="57">
        <v>0.00285</v>
      </c>
      <c r="AN55" s="56">
        <v>0.001482</v>
      </c>
      <c r="AO55" s="57">
        <v>0.001708</v>
      </c>
      <c r="AP55" s="56">
        <v>0.002629</v>
      </c>
      <c r="AQ55" s="57">
        <v>0.00114</v>
      </c>
      <c r="AR55" s="56">
        <v>0.001273</v>
      </c>
      <c r="AS55" s="57">
        <v>0.001521</v>
      </c>
      <c r="AT55" s="56">
        <v>0.000433</v>
      </c>
      <c r="AU55" s="57">
        <v>0.000484</v>
      </c>
      <c r="AV55" s="56">
        <v>0.000817</v>
      </c>
      <c r="AW55" s="57">
        <v>0.000853</v>
      </c>
      <c r="AX55" s="56">
        <v>0.001642</v>
      </c>
      <c r="AY55" s="57">
        <v>1.002762</v>
      </c>
      <c r="AZ55" s="56">
        <v>0.002095</v>
      </c>
      <c r="BA55" s="57">
        <v>0.003248</v>
      </c>
      <c r="BB55" s="56">
        <v>0.008743</v>
      </c>
      <c r="BC55" s="57">
        <v>0.000589</v>
      </c>
      <c r="BD55" s="56">
        <v>0.000188</v>
      </c>
      <c r="BE55" s="57">
        <v>0.000338</v>
      </c>
      <c r="BF55" s="56">
        <v>0.000327</v>
      </c>
      <c r="BG55" s="57">
        <v>0.000251</v>
      </c>
      <c r="BH55" s="56">
        <v>0.001005</v>
      </c>
      <c r="BI55" s="57">
        <v>0.000389</v>
      </c>
      <c r="BJ55" s="56">
        <v>0.001254</v>
      </c>
      <c r="BK55" s="57">
        <v>0.00097</v>
      </c>
      <c r="BL55" s="56">
        <v>0.00034</v>
      </c>
      <c r="BM55" s="57">
        <v>0.000417</v>
      </c>
      <c r="BN55" s="56">
        <v>0.00075</v>
      </c>
      <c r="BO55" s="57">
        <v>0.00046</v>
      </c>
      <c r="BP55" s="56">
        <v>0.000578</v>
      </c>
      <c r="BQ55" s="57">
        <v>0.000622</v>
      </c>
      <c r="BR55" s="56">
        <v>0.000827</v>
      </c>
      <c r="BS55" s="57">
        <v>0.00025</v>
      </c>
      <c r="BT55" s="56">
        <v>0.000474</v>
      </c>
      <c r="BU55" s="57">
        <v>0.000876</v>
      </c>
      <c r="BV55" s="56">
        <v>0.000744</v>
      </c>
      <c r="BW55" s="56">
        <v>0.00166</v>
      </c>
      <c r="BX55" s="56">
        <v>0</v>
      </c>
    </row>
    <row r="56" spans="2:76" ht="12.75">
      <c r="B56" s="58" t="s">
        <v>59</v>
      </c>
      <c r="C56" s="58">
        <v>49</v>
      </c>
      <c r="D56" s="55">
        <v>0.001948</v>
      </c>
      <c r="E56" s="56">
        <v>0.000443</v>
      </c>
      <c r="F56" s="56">
        <v>0.004108</v>
      </c>
      <c r="G56" s="55">
        <v>0.003918</v>
      </c>
      <c r="H56" s="56">
        <v>0.012232</v>
      </c>
      <c r="I56" s="56">
        <v>0.005047</v>
      </c>
      <c r="J56" s="56">
        <v>0.005263</v>
      </c>
      <c r="K56" s="55">
        <v>0.010729</v>
      </c>
      <c r="L56" s="56">
        <v>0.004412</v>
      </c>
      <c r="M56" s="56">
        <v>0.008871</v>
      </c>
      <c r="N56" s="56">
        <v>0.004777</v>
      </c>
      <c r="O56" s="56">
        <v>0.002359</v>
      </c>
      <c r="P56" s="56">
        <v>0.003162</v>
      </c>
      <c r="Q56" s="56">
        <v>0.003065</v>
      </c>
      <c r="R56" s="56">
        <v>0.004276</v>
      </c>
      <c r="S56" s="56">
        <v>0.006375</v>
      </c>
      <c r="T56" s="56">
        <v>0.004938</v>
      </c>
      <c r="U56" s="56">
        <v>0.006038</v>
      </c>
      <c r="V56" s="56">
        <v>0.005028</v>
      </c>
      <c r="W56" s="57">
        <v>0.004193</v>
      </c>
      <c r="X56" s="56">
        <v>0.005122</v>
      </c>
      <c r="Y56" s="57">
        <v>0.004398</v>
      </c>
      <c r="Z56" s="56">
        <v>0.009634</v>
      </c>
      <c r="AA56" s="57">
        <v>0.007222</v>
      </c>
      <c r="AB56" s="56">
        <v>0.009191</v>
      </c>
      <c r="AC56" s="57">
        <v>0.006617</v>
      </c>
      <c r="AD56" s="56">
        <v>0.005036</v>
      </c>
      <c r="AE56" s="57">
        <v>0.005077</v>
      </c>
      <c r="AF56" s="56">
        <v>0.005246</v>
      </c>
      <c r="AG56" s="57">
        <v>0.005345</v>
      </c>
      <c r="AH56" s="56">
        <v>0.004877</v>
      </c>
      <c r="AI56" s="57">
        <v>0.007351</v>
      </c>
      <c r="AJ56" s="56">
        <v>0.00641</v>
      </c>
      <c r="AK56" s="57">
        <v>0.008232</v>
      </c>
      <c r="AL56" s="56">
        <v>0.008343</v>
      </c>
      <c r="AM56" s="57">
        <v>0.006596</v>
      </c>
      <c r="AN56" s="56">
        <v>0.006264</v>
      </c>
      <c r="AO56" s="57">
        <v>0.004441</v>
      </c>
      <c r="AP56" s="56">
        <v>0.005407</v>
      </c>
      <c r="AQ56" s="57">
        <v>0.004246</v>
      </c>
      <c r="AR56" s="56">
        <v>0.004006</v>
      </c>
      <c r="AS56" s="57">
        <v>0.00551</v>
      </c>
      <c r="AT56" s="56">
        <v>0.002438</v>
      </c>
      <c r="AU56" s="57">
        <v>0.001478</v>
      </c>
      <c r="AV56" s="56">
        <v>0.001864</v>
      </c>
      <c r="AW56" s="57">
        <v>0.005846</v>
      </c>
      <c r="AX56" s="56">
        <v>0.004085</v>
      </c>
      <c r="AY56" s="57">
        <v>0.010524</v>
      </c>
      <c r="AZ56" s="56">
        <v>1.039717</v>
      </c>
      <c r="BA56" s="57">
        <v>0.012204</v>
      </c>
      <c r="BB56" s="56">
        <v>0.137732</v>
      </c>
      <c r="BC56" s="57">
        <v>0.003291</v>
      </c>
      <c r="BD56" s="56">
        <v>0.005973</v>
      </c>
      <c r="BE56" s="57">
        <v>0.012063</v>
      </c>
      <c r="BF56" s="56">
        <v>0.011592</v>
      </c>
      <c r="BG56" s="57">
        <v>0.001464</v>
      </c>
      <c r="BH56" s="56">
        <v>0.005611</v>
      </c>
      <c r="BI56" s="57">
        <v>0.002568</v>
      </c>
      <c r="BJ56" s="56">
        <v>0.007376</v>
      </c>
      <c r="BK56" s="57">
        <v>0.005255</v>
      </c>
      <c r="BL56" s="56">
        <v>0.001495</v>
      </c>
      <c r="BM56" s="57">
        <v>0.002486</v>
      </c>
      <c r="BN56" s="56">
        <v>0.002342</v>
      </c>
      <c r="BO56" s="57">
        <v>0.015976</v>
      </c>
      <c r="BP56" s="56">
        <v>0.003439</v>
      </c>
      <c r="BQ56" s="57">
        <v>0.002284</v>
      </c>
      <c r="BR56" s="56">
        <v>0.005946</v>
      </c>
      <c r="BS56" s="57">
        <v>0.000923</v>
      </c>
      <c r="BT56" s="56">
        <v>0.004146</v>
      </c>
      <c r="BU56" s="57">
        <v>0.002732</v>
      </c>
      <c r="BV56" s="56">
        <v>0.030163</v>
      </c>
      <c r="BW56" s="56">
        <v>0.009172</v>
      </c>
      <c r="BX56" s="56">
        <v>0</v>
      </c>
    </row>
    <row r="57" spans="2:76" ht="12.75">
      <c r="B57" s="58" t="s">
        <v>60</v>
      </c>
      <c r="C57" s="58">
        <v>50</v>
      </c>
      <c r="D57" s="55">
        <v>0.027491</v>
      </c>
      <c r="E57" s="56">
        <v>0.004017</v>
      </c>
      <c r="F57" s="56">
        <v>0.10675</v>
      </c>
      <c r="G57" s="55">
        <v>0.039055</v>
      </c>
      <c r="H57" s="56">
        <v>0.032816</v>
      </c>
      <c r="I57" s="56">
        <v>0.055052</v>
      </c>
      <c r="J57" s="56">
        <v>0.118248</v>
      </c>
      <c r="K57" s="55">
        <v>0.052255</v>
      </c>
      <c r="L57" s="56">
        <v>0.024568</v>
      </c>
      <c r="M57" s="56">
        <v>0.024108</v>
      </c>
      <c r="N57" s="56">
        <v>0.022586</v>
      </c>
      <c r="O57" s="56">
        <v>0.038091</v>
      </c>
      <c r="P57" s="56">
        <v>0.051157</v>
      </c>
      <c r="Q57" s="56">
        <v>0.053188</v>
      </c>
      <c r="R57" s="56">
        <v>0.055865</v>
      </c>
      <c r="S57" s="56">
        <v>0.046735</v>
      </c>
      <c r="T57" s="56">
        <v>0.053832</v>
      </c>
      <c r="U57" s="56">
        <v>0.047706</v>
      </c>
      <c r="V57" s="56">
        <v>0.043375</v>
      </c>
      <c r="W57" s="57">
        <v>0.043833</v>
      </c>
      <c r="X57" s="56">
        <v>0.056182</v>
      </c>
      <c r="Y57" s="57">
        <v>0.05125</v>
      </c>
      <c r="Z57" s="56">
        <v>0.056533</v>
      </c>
      <c r="AA57" s="57">
        <v>0.058534</v>
      </c>
      <c r="AB57" s="56">
        <v>0.071285</v>
      </c>
      <c r="AC57" s="57">
        <v>0.059031</v>
      </c>
      <c r="AD57" s="56">
        <v>0.073458</v>
      </c>
      <c r="AE57" s="57">
        <v>0.099448</v>
      </c>
      <c r="AF57" s="56">
        <v>0.080302</v>
      </c>
      <c r="AG57" s="57">
        <v>0.058368</v>
      </c>
      <c r="AH57" s="56">
        <v>0.049964</v>
      </c>
      <c r="AI57" s="57">
        <v>0.043939</v>
      </c>
      <c r="AJ57" s="56">
        <v>0.054899</v>
      </c>
      <c r="AK57" s="57">
        <v>0.049291</v>
      </c>
      <c r="AL57" s="56">
        <v>0.043839</v>
      </c>
      <c r="AM57" s="57">
        <v>0.059456</v>
      </c>
      <c r="AN57" s="56">
        <v>0.054638</v>
      </c>
      <c r="AO57" s="57">
        <v>0.044859</v>
      </c>
      <c r="AP57" s="56">
        <v>0.068718</v>
      </c>
      <c r="AQ57" s="57">
        <v>0.036136</v>
      </c>
      <c r="AR57" s="56">
        <v>0.041397</v>
      </c>
      <c r="AS57" s="57">
        <v>0.080435</v>
      </c>
      <c r="AT57" s="56">
        <v>0.015825</v>
      </c>
      <c r="AU57" s="57">
        <v>0.011481</v>
      </c>
      <c r="AV57" s="56">
        <v>0.020151</v>
      </c>
      <c r="AW57" s="57">
        <v>0.029963</v>
      </c>
      <c r="AX57" s="56">
        <v>0.224857</v>
      </c>
      <c r="AY57" s="57">
        <v>0.374529</v>
      </c>
      <c r="AZ57" s="56">
        <v>0.252024</v>
      </c>
      <c r="BA57" s="57">
        <v>1.310334</v>
      </c>
      <c r="BB57" s="56">
        <v>0.045343</v>
      </c>
      <c r="BC57" s="57">
        <v>0.014719</v>
      </c>
      <c r="BD57" s="56">
        <v>0.005649</v>
      </c>
      <c r="BE57" s="57">
        <v>0.012597</v>
      </c>
      <c r="BF57" s="56">
        <v>0.01</v>
      </c>
      <c r="BG57" s="57">
        <v>0.007417</v>
      </c>
      <c r="BH57" s="56">
        <v>0.050576</v>
      </c>
      <c r="BI57" s="57">
        <v>0.010389</v>
      </c>
      <c r="BJ57" s="56">
        <v>0.030541</v>
      </c>
      <c r="BK57" s="57">
        <v>0.02033</v>
      </c>
      <c r="BL57" s="56">
        <v>0.006744</v>
      </c>
      <c r="BM57" s="57">
        <v>0.011284</v>
      </c>
      <c r="BN57" s="56">
        <v>0.018026</v>
      </c>
      <c r="BO57" s="57">
        <v>0.016824</v>
      </c>
      <c r="BP57" s="56">
        <v>0.013007</v>
      </c>
      <c r="BQ57" s="57">
        <v>0.014055</v>
      </c>
      <c r="BR57" s="56">
        <v>0.009651</v>
      </c>
      <c r="BS57" s="57">
        <v>0.003604</v>
      </c>
      <c r="BT57" s="56">
        <v>0.013439</v>
      </c>
      <c r="BU57" s="57">
        <v>0.020047</v>
      </c>
      <c r="BV57" s="56">
        <v>0.030131</v>
      </c>
      <c r="BW57" s="56">
        <v>0.017635</v>
      </c>
      <c r="BX57" s="56">
        <v>0</v>
      </c>
    </row>
    <row r="58" spans="2:76" ht="12.75">
      <c r="B58" s="58" t="s">
        <v>61</v>
      </c>
      <c r="C58" s="58">
        <v>51</v>
      </c>
      <c r="D58" s="55">
        <v>0.001408</v>
      </c>
      <c r="E58" s="56">
        <v>0.00029</v>
      </c>
      <c r="F58" s="56">
        <v>0.002611</v>
      </c>
      <c r="G58" s="55">
        <v>0.001716</v>
      </c>
      <c r="H58" s="56">
        <v>0.00258</v>
      </c>
      <c r="I58" s="56">
        <v>0.002492</v>
      </c>
      <c r="J58" s="56">
        <v>0.003126</v>
      </c>
      <c r="K58" s="55">
        <v>0.003492</v>
      </c>
      <c r="L58" s="56">
        <v>0.002577</v>
      </c>
      <c r="M58" s="56">
        <v>0.002363</v>
      </c>
      <c r="N58" s="56">
        <v>0.015696</v>
      </c>
      <c r="O58" s="56">
        <v>0.002395</v>
      </c>
      <c r="P58" s="56">
        <v>0.002361</v>
      </c>
      <c r="Q58" s="56">
        <v>0.002498</v>
      </c>
      <c r="R58" s="56">
        <v>0.0027</v>
      </c>
      <c r="S58" s="56">
        <v>0.002379</v>
      </c>
      <c r="T58" s="56">
        <v>0.00317</v>
      </c>
      <c r="U58" s="56">
        <v>0.002786</v>
      </c>
      <c r="V58" s="56">
        <v>0.004083</v>
      </c>
      <c r="W58" s="57">
        <v>0.002168</v>
      </c>
      <c r="X58" s="56">
        <v>0.002764</v>
      </c>
      <c r="Y58" s="57">
        <v>0.002488</v>
      </c>
      <c r="Z58" s="56">
        <v>0.005696</v>
      </c>
      <c r="AA58" s="57">
        <v>0.003238</v>
      </c>
      <c r="AB58" s="56">
        <v>0.00296</v>
      </c>
      <c r="AC58" s="57">
        <v>0.002991</v>
      </c>
      <c r="AD58" s="56">
        <v>0.003156</v>
      </c>
      <c r="AE58" s="57">
        <v>0.003122</v>
      </c>
      <c r="AF58" s="56">
        <v>0.002808</v>
      </c>
      <c r="AG58" s="57">
        <v>0.002544</v>
      </c>
      <c r="AH58" s="56">
        <v>0.002501</v>
      </c>
      <c r="AI58" s="57">
        <v>0.003011</v>
      </c>
      <c r="AJ58" s="56">
        <v>0.002456</v>
      </c>
      <c r="AK58" s="57">
        <v>0.002548</v>
      </c>
      <c r="AL58" s="56">
        <v>0.002807</v>
      </c>
      <c r="AM58" s="57">
        <v>0.002659</v>
      </c>
      <c r="AN58" s="56">
        <v>0.003318</v>
      </c>
      <c r="AO58" s="57">
        <v>0.002129</v>
      </c>
      <c r="AP58" s="56">
        <v>0.002776</v>
      </c>
      <c r="AQ58" s="57">
        <v>0.004354</v>
      </c>
      <c r="AR58" s="56">
        <v>0.005726</v>
      </c>
      <c r="AS58" s="57">
        <v>0.004038</v>
      </c>
      <c r="AT58" s="56">
        <v>0.002858</v>
      </c>
      <c r="AU58" s="57">
        <v>0.002063</v>
      </c>
      <c r="AV58" s="56">
        <v>0.001737</v>
      </c>
      <c r="AW58" s="57">
        <v>0.021893</v>
      </c>
      <c r="AX58" s="56">
        <v>0.003801</v>
      </c>
      <c r="AY58" s="57">
        <v>0.020994</v>
      </c>
      <c r="AZ58" s="56">
        <v>0.034945</v>
      </c>
      <c r="BA58" s="57">
        <v>0.010031</v>
      </c>
      <c r="BB58" s="56">
        <v>1.121502</v>
      </c>
      <c r="BC58" s="57">
        <v>0.004788</v>
      </c>
      <c r="BD58" s="56">
        <v>0.001141</v>
      </c>
      <c r="BE58" s="57">
        <v>0.002542</v>
      </c>
      <c r="BF58" s="56">
        <v>0.001894</v>
      </c>
      <c r="BG58" s="57">
        <v>0.001362</v>
      </c>
      <c r="BH58" s="56">
        <v>0.003302</v>
      </c>
      <c r="BI58" s="57">
        <v>0.001928</v>
      </c>
      <c r="BJ58" s="56">
        <v>0.002666</v>
      </c>
      <c r="BK58" s="57">
        <v>0.007652</v>
      </c>
      <c r="BL58" s="56">
        <v>0.000869</v>
      </c>
      <c r="BM58" s="57">
        <v>0.001236</v>
      </c>
      <c r="BN58" s="56">
        <v>0.002817</v>
      </c>
      <c r="BO58" s="57">
        <v>0.003334</v>
      </c>
      <c r="BP58" s="56">
        <v>0.008242</v>
      </c>
      <c r="BQ58" s="57">
        <v>0.00167</v>
      </c>
      <c r="BR58" s="56">
        <v>0.001093</v>
      </c>
      <c r="BS58" s="57">
        <v>0.000438</v>
      </c>
      <c r="BT58" s="56">
        <v>0.001452</v>
      </c>
      <c r="BU58" s="57">
        <v>0.002789</v>
      </c>
      <c r="BV58" s="56">
        <v>0.005107</v>
      </c>
      <c r="BW58" s="56">
        <v>0.003513</v>
      </c>
      <c r="BX58" s="56">
        <v>0</v>
      </c>
    </row>
    <row r="59" spans="2:76" ht="12.75">
      <c r="B59" s="58" t="s">
        <v>62</v>
      </c>
      <c r="C59" s="58">
        <v>52</v>
      </c>
      <c r="D59" s="55">
        <v>0.013205</v>
      </c>
      <c r="E59" s="56">
        <v>0.003953</v>
      </c>
      <c r="F59" s="56">
        <v>0.026044</v>
      </c>
      <c r="G59" s="55">
        <v>0.032121</v>
      </c>
      <c r="H59" s="56">
        <v>0.029746</v>
      </c>
      <c r="I59" s="56">
        <v>0.03532</v>
      </c>
      <c r="J59" s="56">
        <v>0.036024</v>
      </c>
      <c r="K59" s="55">
        <v>0.031152</v>
      </c>
      <c r="L59" s="56">
        <v>0.032726</v>
      </c>
      <c r="M59" s="56">
        <v>0.025032</v>
      </c>
      <c r="N59" s="56">
        <v>0.037685</v>
      </c>
      <c r="O59" s="56">
        <v>0.021454</v>
      </c>
      <c r="P59" s="56">
        <v>0.036636</v>
      </c>
      <c r="Q59" s="56">
        <v>0.026754</v>
      </c>
      <c r="R59" s="56">
        <v>0.041258</v>
      </c>
      <c r="S59" s="56">
        <v>0.035368</v>
      </c>
      <c r="T59" s="56">
        <v>0.046531</v>
      </c>
      <c r="U59" s="56">
        <v>0.038212</v>
      </c>
      <c r="V59" s="56">
        <v>0.033548</v>
      </c>
      <c r="W59" s="57">
        <v>0.024437</v>
      </c>
      <c r="X59" s="56">
        <v>0.029777</v>
      </c>
      <c r="Y59" s="57">
        <v>0.026385</v>
      </c>
      <c r="Z59" s="56">
        <v>0.047298</v>
      </c>
      <c r="AA59" s="57">
        <v>0.03129</v>
      </c>
      <c r="AB59" s="56">
        <v>0.032545</v>
      </c>
      <c r="AC59" s="57">
        <v>0.029858</v>
      </c>
      <c r="AD59" s="56">
        <v>0.039246</v>
      </c>
      <c r="AE59" s="57">
        <v>0.033201</v>
      </c>
      <c r="AF59" s="56">
        <v>0.028018</v>
      </c>
      <c r="AG59" s="57">
        <v>0.024697</v>
      </c>
      <c r="AH59" s="56">
        <v>0.027636</v>
      </c>
      <c r="AI59" s="57">
        <v>0.056151</v>
      </c>
      <c r="AJ59" s="56">
        <v>0.029426</v>
      </c>
      <c r="AK59" s="57">
        <v>0.036528</v>
      </c>
      <c r="AL59" s="56">
        <v>0.037231</v>
      </c>
      <c r="AM59" s="57">
        <v>0.029015</v>
      </c>
      <c r="AN59" s="56">
        <v>0.025911</v>
      </c>
      <c r="AO59" s="57">
        <v>0.025113</v>
      </c>
      <c r="AP59" s="56">
        <v>0.027552</v>
      </c>
      <c r="AQ59" s="57">
        <v>0.025277</v>
      </c>
      <c r="AR59" s="56">
        <v>0.029331</v>
      </c>
      <c r="AS59" s="57">
        <v>0.036746</v>
      </c>
      <c r="AT59" s="56">
        <v>0.025853</v>
      </c>
      <c r="AU59" s="57">
        <v>0.034644</v>
      </c>
      <c r="AV59" s="56">
        <v>0.025171</v>
      </c>
      <c r="AW59" s="57">
        <v>0.019819</v>
      </c>
      <c r="AX59" s="56">
        <v>0.02411</v>
      </c>
      <c r="AY59" s="57">
        <v>0.03406</v>
      </c>
      <c r="AZ59" s="56">
        <v>0.031129</v>
      </c>
      <c r="BA59" s="57">
        <v>0.031413</v>
      </c>
      <c r="BB59" s="56">
        <v>0.048584</v>
      </c>
      <c r="BC59" s="57">
        <v>1.203761</v>
      </c>
      <c r="BD59" s="56">
        <v>0.036168</v>
      </c>
      <c r="BE59" s="57">
        <v>0.055074</v>
      </c>
      <c r="BF59" s="56">
        <v>0.053045</v>
      </c>
      <c r="BG59" s="57">
        <v>0.026712</v>
      </c>
      <c r="BH59" s="56">
        <v>0.042436</v>
      </c>
      <c r="BI59" s="57">
        <v>0.048549</v>
      </c>
      <c r="BJ59" s="56">
        <v>0.054692</v>
      </c>
      <c r="BK59" s="57">
        <v>0.081042</v>
      </c>
      <c r="BL59" s="56">
        <v>0.022324</v>
      </c>
      <c r="BM59" s="57">
        <v>0.023644</v>
      </c>
      <c r="BN59" s="56">
        <v>0.035984</v>
      </c>
      <c r="BO59" s="57">
        <v>0.060887</v>
      </c>
      <c r="BP59" s="56">
        <v>0.018088</v>
      </c>
      <c r="BQ59" s="57">
        <v>0.025188</v>
      </c>
      <c r="BR59" s="56">
        <v>0.032836</v>
      </c>
      <c r="BS59" s="57">
        <v>0.010217</v>
      </c>
      <c r="BT59" s="56">
        <v>0.022603</v>
      </c>
      <c r="BU59" s="57">
        <v>0.029672</v>
      </c>
      <c r="BV59" s="56">
        <v>0.080355</v>
      </c>
      <c r="BW59" s="56">
        <v>0.070892</v>
      </c>
      <c r="BX59" s="56">
        <v>0</v>
      </c>
    </row>
    <row r="60" spans="2:76" ht="12.75">
      <c r="B60" s="58" t="s">
        <v>63</v>
      </c>
      <c r="C60" s="58">
        <v>53</v>
      </c>
      <c r="D60" s="55">
        <v>0.022479</v>
      </c>
      <c r="E60" s="56">
        <v>0.011513</v>
      </c>
      <c r="F60" s="56">
        <v>0.022989</v>
      </c>
      <c r="G60" s="55">
        <v>0.020817</v>
      </c>
      <c r="H60" s="56">
        <v>0.029801</v>
      </c>
      <c r="I60" s="56">
        <v>0.029026</v>
      </c>
      <c r="J60" s="56">
        <v>0.026544</v>
      </c>
      <c r="K60" s="55">
        <v>0.036979</v>
      </c>
      <c r="L60" s="56">
        <v>0.03204</v>
      </c>
      <c r="M60" s="56">
        <v>0.029769</v>
      </c>
      <c r="N60" s="56">
        <v>0.024821</v>
      </c>
      <c r="O60" s="56">
        <v>0.029607</v>
      </c>
      <c r="P60" s="56">
        <v>0.032798</v>
      </c>
      <c r="Q60" s="56">
        <v>0.0324</v>
      </c>
      <c r="R60" s="56">
        <v>0.033565</v>
      </c>
      <c r="S60" s="56">
        <v>0.026617</v>
      </c>
      <c r="T60" s="56">
        <v>0.034047</v>
      </c>
      <c r="U60" s="56">
        <v>0.031383</v>
      </c>
      <c r="V60" s="56">
        <v>0.033626</v>
      </c>
      <c r="W60" s="57">
        <v>0.027166</v>
      </c>
      <c r="X60" s="56">
        <v>0.029265</v>
      </c>
      <c r="Y60" s="57">
        <v>0.02747</v>
      </c>
      <c r="Z60" s="56">
        <v>0.031401</v>
      </c>
      <c r="AA60" s="57">
        <v>0.030834</v>
      </c>
      <c r="AB60" s="56">
        <v>0.024882</v>
      </c>
      <c r="AC60" s="57">
        <v>0.029532</v>
      </c>
      <c r="AD60" s="56">
        <v>0.02538</v>
      </c>
      <c r="AE60" s="57">
        <v>0.028104</v>
      </c>
      <c r="AF60" s="56">
        <v>0.032417</v>
      </c>
      <c r="AG60" s="57">
        <v>0.029042</v>
      </c>
      <c r="AH60" s="56">
        <v>0.029525</v>
      </c>
      <c r="AI60" s="57">
        <v>0.038662</v>
      </c>
      <c r="AJ60" s="56">
        <v>0.030027</v>
      </c>
      <c r="AK60" s="57">
        <v>0.029174</v>
      </c>
      <c r="AL60" s="56">
        <v>0.027119</v>
      </c>
      <c r="AM60" s="57">
        <v>0.034409</v>
      </c>
      <c r="AN60" s="56">
        <v>0.030577</v>
      </c>
      <c r="AO60" s="57">
        <v>0.026685</v>
      </c>
      <c r="AP60" s="56">
        <v>0.03535</v>
      </c>
      <c r="AQ60" s="57">
        <v>0.027042</v>
      </c>
      <c r="AR60" s="56">
        <v>0.033382</v>
      </c>
      <c r="AS60" s="57">
        <v>0.029137</v>
      </c>
      <c r="AT60" s="56">
        <v>0.026487</v>
      </c>
      <c r="AU60" s="57">
        <v>0.02148</v>
      </c>
      <c r="AV60" s="56">
        <v>0.024396</v>
      </c>
      <c r="AW60" s="57">
        <v>0.018653</v>
      </c>
      <c r="AX60" s="56">
        <v>0.025583</v>
      </c>
      <c r="AY60" s="57">
        <v>0.027754</v>
      </c>
      <c r="AZ60" s="56">
        <v>0.030409</v>
      </c>
      <c r="BA60" s="57">
        <v>0.02732</v>
      </c>
      <c r="BB60" s="56">
        <v>0.026749</v>
      </c>
      <c r="BC60" s="57">
        <v>0.022139</v>
      </c>
      <c r="BD60" s="56">
        <v>1.079313</v>
      </c>
      <c r="BE60" s="57">
        <v>0.157441</v>
      </c>
      <c r="BF60" s="56">
        <v>0.065025</v>
      </c>
      <c r="BG60" s="57">
        <v>0.058958</v>
      </c>
      <c r="BH60" s="56">
        <v>0.028588</v>
      </c>
      <c r="BI60" s="57">
        <v>0.022447</v>
      </c>
      <c r="BJ60" s="56">
        <v>0.022047</v>
      </c>
      <c r="BK60" s="57">
        <v>0.022048</v>
      </c>
      <c r="BL60" s="56">
        <v>0.017826</v>
      </c>
      <c r="BM60" s="57">
        <v>0.019963</v>
      </c>
      <c r="BN60" s="56">
        <v>0.024323</v>
      </c>
      <c r="BO60" s="57">
        <v>0.0266</v>
      </c>
      <c r="BP60" s="56">
        <v>0.018324</v>
      </c>
      <c r="BQ60" s="57">
        <v>0.025486</v>
      </c>
      <c r="BR60" s="56">
        <v>0.015499</v>
      </c>
      <c r="BS60" s="57">
        <v>0.002709</v>
      </c>
      <c r="BT60" s="56">
        <v>0.011122</v>
      </c>
      <c r="BU60" s="57">
        <v>0.022891</v>
      </c>
      <c r="BV60" s="56">
        <v>0.043257</v>
      </c>
      <c r="BW60" s="56">
        <v>0.01749</v>
      </c>
      <c r="BX60" s="56">
        <v>0</v>
      </c>
    </row>
    <row r="61" spans="2:76" ht="12.75">
      <c r="B61" s="58" t="s">
        <v>64</v>
      </c>
      <c r="C61" s="58">
        <v>54</v>
      </c>
      <c r="D61" s="55">
        <v>0.003192</v>
      </c>
      <c r="E61" s="56">
        <v>0.004546</v>
      </c>
      <c r="F61" s="56">
        <v>0.011201</v>
      </c>
      <c r="G61" s="55">
        <v>0.005223</v>
      </c>
      <c r="H61" s="56">
        <v>0.012403</v>
      </c>
      <c r="I61" s="56">
        <v>0.008606</v>
      </c>
      <c r="J61" s="56">
        <v>0.004948</v>
      </c>
      <c r="K61" s="55">
        <v>0.009998</v>
      </c>
      <c r="L61" s="56">
        <v>0.004152</v>
      </c>
      <c r="M61" s="56">
        <v>0.010173</v>
      </c>
      <c r="N61" s="56">
        <v>0.00462</v>
      </c>
      <c r="O61" s="56">
        <v>0.00351</v>
      </c>
      <c r="P61" s="56">
        <v>0.003963</v>
      </c>
      <c r="Q61" s="56">
        <v>0.003856</v>
      </c>
      <c r="R61" s="56">
        <v>0.003439</v>
      </c>
      <c r="S61" s="56">
        <v>0.004702</v>
      </c>
      <c r="T61" s="56">
        <v>0.004236</v>
      </c>
      <c r="U61" s="56">
        <v>0.00331</v>
      </c>
      <c r="V61" s="56">
        <v>0.003435</v>
      </c>
      <c r="W61" s="57">
        <v>0.003766</v>
      </c>
      <c r="X61" s="56">
        <v>0.004342</v>
      </c>
      <c r="Y61" s="57">
        <v>0.002817</v>
      </c>
      <c r="Z61" s="56">
        <v>0.005378</v>
      </c>
      <c r="AA61" s="57">
        <v>0.003759</v>
      </c>
      <c r="AB61" s="56">
        <v>0.003352</v>
      </c>
      <c r="AC61" s="57">
        <v>0.003337</v>
      </c>
      <c r="AD61" s="56">
        <v>0.00346</v>
      </c>
      <c r="AE61" s="57">
        <v>0.004194</v>
      </c>
      <c r="AF61" s="56">
        <v>0.004352</v>
      </c>
      <c r="AG61" s="57">
        <v>0.003188</v>
      </c>
      <c r="AH61" s="56">
        <v>0.002882</v>
      </c>
      <c r="AI61" s="57">
        <v>0.003008</v>
      </c>
      <c r="AJ61" s="56">
        <v>0.003027</v>
      </c>
      <c r="AK61" s="57">
        <v>0.002504</v>
      </c>
      <c r="AL61" s="56">
        <v>0.002449</v>
      </c>
      <c r="AM61" s="57">
        <v>0.003163</v>
      </c>
      <c r="AN61" s="56">
        <v>0.00328</v>
      </c>
      <c r="AO61" s="57">
        <v>0.003151</v>
      </c>
      <c r="AP61" s="56">
        <v>0.003654</v>
      </c>
      <c r="AQ61" s="57">
        <v>0.003703</v>
      </c>
      <c r="AR61" s="56">
        <v>0.003452</v>
      </c>
      <c r="AS61" s="57">
        <v>0.004449</v>
      </c>
      <c r="AT61" s="56">
        <v>0.003859</v>
      </c>
      <c r="AU61" s="57">
        <v>0.002943</v>
      </c>
      <c r="AV61" s="56">
        <v>0.002608</v>
      </c>
      <c r="AW61" s="57">
        <v>0.003844</v>
      </c>
      <c r="AX61" s="56">
        <v>0.007236</v>
      </c>
      <c r="AY61" s="57">
        <v>0.007796</v>
      </c>
      <c r="AZ61" s="56">
        <v>0.006106</v>
      </c>
      <c r="BA61" s="57">
        <v>0.004561</v>
      </c>
      <c r="BB61" s="56">
        <v>0.002943</v>
      </c>
      <c r="BC61" s="57">
        <v>0.001942</v>
      </c>
      <c r="BD61" s="56">
        <v>0.000882</v>
      </c>
      <c r="BE61" s="57">
        <v>1.00662</v>
      </c>
      <c r="BF61" s="56">
        <v>0.00237</v>
      </c>
      <c r="BG61" s="57">
        <v>0.007394</v>
      </c>
      <c r="BH61" s="56">
        <v>0.01445</v>
      </c>
      <c r="BI61" s="57">
        <v>0.001322</v>
      </c>
      <c r="BJ61" s="56">
        <v>0.0027</v>
      </c>
      <c r="BK61" s="57">
        <v>0.00236</v>
      </c>
      <c r="BL61" s="56">
        <v>0.001586</v>
      </c>
      <c r="BM61" s="57">
        <v>0.00262</v>
      </c>
      <c r="BN61" s="56">
        <v>0.003171</v>
      </c>
      <c r="BO61" s="57">
        <v>0.002582</v>
      </c>
      <c r="BP61" s="56">
        <v>0.00148</v>
      </c>
      <c r="BQ61" s="57">
        <v>0.002784</v>
      </c>
      <c r="BR61" s="56">
        <v>0.00085</v>
      </c>
      <c r="BS61" s="57">
        <v>0.000443</v>
      </c>
      <c r="BT61" s="56">
        <v>0.001541</v>
      </c>
      <c r="BU61" s="57">
        <v>0.003154</v>
      </c>
      <c r="BV61" s="56">
        <v>0.002241</v>
      </c>
      <c r="BW61" s="56">
        <v>0.00221</v>
      </c>
      <c r="BX61" s="56">
        <v>0</v>
      </c>
    </row>
    <row r="62" spans="2:76" ht="12.75">
      <c r="B62" s="58" t="s">
        <v>65</v>
      </c>
      <c r="C62" s="58">
        <v>55</v>
      </c>
      <c r="D62" s="55">
        <v>0.004358</v>
      </c>
      <c r="E62" s="56">
        <v>0.003049</v>
      </c>
      <c r="F62" s="56">
        <v>0.007336</v>
      </c>
      <c r="G62" s="55">
        <v>0.00446</v>
      </c>
      <c r="H62" s="56">
        <v>0.009601</v>
      </c>
      <c r="I62" s="56">
        <v>0.007493</v>
      </c>
      <c r="J62" s="56">
        <v>0.005556</v>
      </c>
      <c r="K62" s="55">
        <v>0.010038</v>
      </c>
      <c r="L62" s="56">
        <v>0.008025</v>
      </c>
      <c r="M62" s="56">
        <v>0.007797</v>
      </c>
      <c r="N62" s="56">
        <v>0.00548</v>
      </c>
      <c r="O62" s="56">
        <v>0.005746</v>
      </c>
      <c r="P62" s="56">
        <v>0.006494</v>
      </c>
      <c r="Q62" s="56">
        <v>0.005656</v>
      </c>
      <c r="R62" s="56">
        <v>0.006528</v>
      </c>
      <c r="S62" s="56">
        <v>0.005527</v>
      </c>
      <c r="T62" s="56">
        <v>0.007535</v>
      </c>
      <c r="U62" s="56">
        <v>0.007037</v>
      </c>
      <c r="V62" s="56">
        <v>0.007743</v>
      </c>
      <c r="W62" s="57">
        <v>0.004472</v>
      </c>
      <c r="X62" s="56">
        <v>0.005599</v>
      </c>
      <c r="Y62" s="57">
        <v>0.004827</v>
      </c>
      <c r="Z62" s="56">
        <v>0.0065</v>
      </c>
      <c r="AA62" s="57">
        <v>0.006153</v>
      </c>
      <c r="AB62" s="56">
        <v>0.00551</v>
      </c>
      <c r="AC62" s="57">
        <v>0.007096</v>
      </c>
      <c r="AD62" s="56">
        <v>0.00466</v>
      </c>
      <c r="AE62" s="57">
        <v>0.005624</v>
      </c>
      <c r="AF62" s="56">
        <v>0.006137</v>
      </c>
      <c r="AG62" s="57">
        <v>0.005159</v>
      </c>
      <c r="AH62" s="56">
        <v>0.00614</v>
      </c>
      <c r="AI62" s="57">
        <v>0.00729</v>
      </c>
      <c r="AJ62" s="56">
        <v>0.004961</v>
      </c>
      <c r="AK62" s="57">
        <v>0.004146</v>
      </c>
      <c r="AL62" s="56">
        <v>0.004185</v>
      </c>
      <c r="AM62" s="57">
        <v>0.005106</v>
      </c>
      <c r="AN62" s="56">
        <v>0.005336</v>
      </c>
      <c r="AO62" s="57">
        <v>0.004372</v>
      </c>
      <c r="AP62" s="56">
        <v>0.005567</v>
      </c>
      <c r="AQ62" s="57">
        <v>0.005273</v>
      </c>
      <c r="AR62" s="56">
        <v>0.007778</v>
      </c>
      <c r="AS62" s="57">
        <v>0.00831</v>
      </c>
      <c r="AT62" s="56">
        <v>0.007304</v>
      </c>
      <c r="AU62" s="57">
        <v>0.00415</v>
      </c>
      <c r="AV62" s="56">
        <v>0.004869</v>
      </c>
      <c r="AW62" s="57">
        <v>0.003689</v>
      </c>
      <c r="AX62" s="56">
        <v>0.006903</v>
      </c>
      <c r="AY62" s="57">
        <v>0.006669</v>
      </c>
      <c r="AZ62" s="56">
        <v>0.007666</v>
      </c>
      <c r="BA62" s="57">
        <v>0.005422</v>
      </c>
      <c r="BB62" s="56">
        <v>0.004789</v>
      </c>
      <c r="BC62" s="57">
        <v>0.0039</v>
      </c>
      <c r="BD62" s="56">
        <v>0.014223</v>
      </c>
      <c r="BE62" s="57">
        <v>0.486648</v>
      </c>
      <c r="BF62" s="56">
        <v>1.202889</v>
      </c>
      <c r="BG62" s="57">
        <v>0.008418</v>
      </c>
      <c r="BH62" s="56">
        <v>0.0151</v>
      </c>
      <c r="BI62" s="57">
        <v>0.002235</v>
      </c>
      <c r="BJ62" s="56">
        <v>0.003703</v>
      </c>
      <c r="BK62" s="57">
        <v>0.004479</v>
      </c>
      <c r="BL62" s="56">
        <v>0.003155</v>
      </c>
      <c r="BM62" s="57">
        <v>0.003218</v>
      </c>
      <c r="BN62" s="56">
        <v>0.006464</v>
      </c>
      <c r="BO62" s="57">
        <v>0.002728</v>
      </c>
      <c r="BP62" s="56">
        <v>0.002562</v>
      </c>
      <c r="BQ62" s="57">
        <v>0.004561</v>
      </c>
      <c r="BR62" s="56">
        <v>0.001411</v>
      </c>
      <c r="BS62" s="57">
        <v>0.000586</v>
      </c>
      <c r="BT62" s="56">
        <v>0.001984</v>
      </c>
      <c r="BU62" s="57">
        <v>0.005123</v>
      </c>
      <c r="BV62" s="56">
        <v>0.004412</v>
      </c>
      <c r="BW62" s="56">
        <v>0.00294</v>
      </c>
      <c r="BX62" s="56">
        <v>0</v>
      </c>
    </row>
    <row r="63" spans="2:76" ht="12.75">
      <c r="B63" s="58" t="s">
        <v>66</v>
      </c>
      <c r="C63" s="58">
        <v>56</v>
      </c>
      <c r="D63" s="55">
        <v>0.014595</v>
      </c>
      <c r="E63" s="56">
        <v>0.004165</v>
      </c>
      <c r="F63" s="56">
        <v>0.017762</v>
      </c>
      <c r="G63" s="55">
        <v>0.016469</v>
      </c>
      <c r="H63" s="56">
        <v>0.025548</v>
      </c>
      <c r="I63" s="56">
        <v>0.018568</v>
      </c>
      <c r="J63" s="56">
        <v>0.023885</v>
      </c>
      <c r="K63" s="55">
        <v>0.025019</v>
      </c>
      <c r="L63" s="56">
        <v>0.027284</v>
      </c>
      <c r="M63" s="56">
        <v>0.019763</v>
      </c>
      <c r="N63" s="56">
        <v>0.017318</v>
      </c>
      <c r="O63" s="56">
        <v>0.021969</v>
      </c>
      <c r="P63" s="56">
        <v>0.031135</v>
      </c>
      <c r="Q63" s="56">
        <v>0.043816</v>
      </c>
      <c r="R63" s="56">
        <v>0.030692</v>
      </c>
      <c r="S63" s="56">
        <v>0.034398</v>
      </c>
      <c r="T63" s="56">
        <v>0.030858</v>
      </c>
      <c r="U63" s="56">
        <v>0.028251</v>
      </c>
      <c r="V63" s="56">
        <v>0.027534</v>
      </c>
      <c r="W63" s="57">
        <v>0.023281</v>
      </c>
      <c r="X63" s="56">
        <v>0.020709</v>
      </c>
      <c r="Y63" s="57">
        <v>0.021354</v>
      </c>
      <c r="Z63" s="56">
        <v>0.03052</v>
      </c>
      <c r="AA63" s="57">
        <v>0.026692</v>
      </c>
      <c r="AB63" s="56">
        <v>0.018848</v>
      </c>
      <c r="AC63" s="57">
        <v>0.02355</v>
      </c>
      <c r="AD63" s="56">
        <v>0.023051</v>
      </c>
      <c r="AE63" s="57">
        <v>0.024476</v>
      </c>
      <c r="AF63" s="56">
        <v>0.022358</v>
      </c>
      <c r="AG63" s="57">
        <v>0.024618</v>
      </c>
      <c r="AH63" s="56">
        <v>0.02273</v>
      </c>
      <c r="AI63" s="57">
        <v>0.059128</v>
      </c>
      <c r="AJ63" s="56">
        <v>0.021101</v>
      </c>
      <c r="AK63" s="57">
        <v>0.021342</v>
      </c>
      <c r="AL63" s="56">
        <v>0.025719</v>
      </c>
      <c r="AM63" s="57">
        <v>0.0202</v>
      </c>
      <c r="AN63" s="56">
        <v>0.023509</v>
      </c>
      <c r="AO63" s="57">
        <v>0.025687</v>
      </c>
      <c r="AP63" s="56">
        <v>0.031409</v>
      </c>
      <c r="AQ63" s="57">
        <v>0.028082</v>
      </c>
      <c r="AR63" s="56">
        <v>0.051369</v>
      </c>
      <c r="AS63" s="57">
        <v>0.051891</v>
      </c>
      <c r="AT63" s="56">
        <v>0.08522</v>
      </c>
      <c r="AU63" s="57">
        <v>0.061337</v>
      </c>
      <c r="AV63" s="56">
        <v>0.039128</v>
      </c>
      <c r="AW63" s="57">
        <v>0.012845</v>
      </c>
      <c r="AX63" s="56">
        <v>0.022726</v>
      </c>
      <c r="AY63" s="57">
        <v>0.022399</v>
      </c>
      <c r="AZ63" s="56">
        <v>0.025887</v>
      </c>
      <c r="BA63" s="57">
        <v>0.036394</v>
      </c>
      <c r="BB63" s="56">
        <v>0.040971</v>
      </c>
      <c r="BC63" s="57">
        <v>0.03175</v>
      </c>
      <c r="BD63" s="56">
        <v>0.028086</v>
      </c>
      <c r="BE63" s="57">
        <v>0.046258</v>
      </c>
      <c r="BF63" s="56">
        <v>0.044028</v>
      </c>
      <c r="BG63" s="57">
        <v>1.016967</v>
      </c>
      <c r="BH63" s="56">
        <v>0.084</v>
      </c>
      <c r="BI63" s="57">
        <v>0.040134</v>
      </c>
      <c r="BJ63" s="56">
        <v>0.028848</v>
      </c>
      <c r="BK63" s="57">
        <v>0.042256</v>
      </c>
      <c r="BL63" s="56">
        <v>0.042065</v>
      </c>
      <c r="BM63" s="57">
        <v>0.047001</v>
      </c>
      <c r="BN63" s="56">
        <v>0.012773</v>
      </c>
      <c r="BO63" s="57">
        <v>0.012761</v>
      </c>
      <c r="BP63" s="56">
        <v>0.039828</v>
      </c>
      <c r="BQ63" s="57">
        <v>0.073806</v>
      </c>
      <c r="BR63" s="56">
        <v>0.01316</v>
      </c>
      <c r="BS63" s="57">
        <v>0.004039</v>
      </c>
      <c r="BT63" s="56">
        <v>0.012004</v>
      </c>
      <c r="BU63" s="57">
        <v>0.015321</v>
      </c>
      <c r="BV63" s="56">
        <v>0.021437</v>
      </c>
      <c r="BW63" s="56">
        <v>0.022388</v>
      </c>
      <c r="BX63" s="56">
        <v>0</v>
      </c>
    </row>
    <row r="64" spans="2:76" ht="12.75">
      <c r="B64" s="58" t="s">
        <v>67</v>
      </c>
      <c r="C64" s="58">
        <v>57</v>
      </c>
      <c r="D64" s="55">
        <v>0.00744</v>
      </c>
      <c r="E64" s="56">
        <v>0.001996</v>
      </c>
      <c r="F64" s="56">
        <v>0.014314</v>
      </c>
      <c r="G64" s="55">
        <v>0.021978</v>
      </c>
      <c r="H64" s="56">
        <v>0.106373</v>
      </c>
      <c r="I64" s="56">
        <v>0.023307</v>
      </c>
      <c r="J64" s="56">
        <v>0.030394</v>
      </c>
      <c r="K64" s="55">
        <v>0.077774</v>
      </c>
      <c r="L64" s="56">
        <v>0.022431</v>
      </c>
      <c r="M64" s="56">
        <v>0.075452</v>
      </c>
      <c r="N64" s="56">
        <v>0.017541</v>
      </c>
      <c r="O64" s="56">
        <v>0.008525</v>
      </c>
      <c r="P64" s="56">
        <v>0.01144</v>
      </c>
      <c r="Q64" s="56">
        <v>0.013769</v>
      </c>
      <c r="R64" s="56">
        <v>0.016507</v>
      </c>
      <c r="S64" s="56">
        <v>0.019865</v>
      </c>
      <c r="T64" s="56">
        <v>0.016963</v>
      </c>
      <c r="U64" s="56">
        <v>0.012733</v>
      </c>
      <c r="V64" s="56">
        <v>0.011078</v>
      </c>
      <c r="W64" s="57">
        <v>0.010856</v>
      </c>
      <c r="X64" s="56">
        <v>0.013915</v>
      </c>
      <c r="Y64" s="57">
        <v>0.009974</v>
      </c>
      <c r="Z64" s="56">
        <v>0.023857</v>
      </c>
      <c r="AA64" s="57">
        <v>0.016466</v>
      </c>
      <c r="AB64" s="56">
        <v>0.035897</v>
      </c>
      <c r="AC64" s="57">
        <v>0.015299</v>
      </c>
      <c r="AD64" s="56">
        <v>0.016174</v>
      </c>
      <c r="AE64" s="57">
        <v>0.039383</v>
      </c>
      <c r="AF64" s="56">
        <v>0.014596</v>
      </c>
      <c r="AG64" s="57">
        <v>0.01237</v>
      </c>
      <c r="AH64" s="56">
        <v>0.013272</v>
      </c>
      <c r="AI64" s="57">
        <v>0.015394</v>
      </c>
      <c r="AJ64" s="56">
        <v>0.013964</v>
      </c>
      <c r="AK64" s="57">
        <v>0.011182</v>
      </c>
      <c r="AL64" s="56">
        <v>0.010108</v>
      </c>
      <c r="AM64" s="57">
        <v>0.013126</v>
      </c>
      <c r="AN64" s="56">
        <v>0.01615</v>
      </c>
      <c r="AO64" s="57">
        <v>0.010314</v>
      </c>
      <c r="AP64" s="56">
        <v>0.014217</v>
      </c>
      <c r="AQ64" s="57">
        <v>0.031695</v>
      </c>
      <c r="AR64" s="56">
        <v>0.00809</v>
      </c>
      <c r="AS64" s="57">
        <v>0.009791</v>
      </c>
      <c r="AT64" s="56">
        <v>0.007773</v>
      </c>
      <c r="AU64" s="57">
        <v>0.007716</v>
      </c>
      <c r="AV64" s="56">
        <v>0.00725</v>
      </c>
      <c r="AW64" s="57">
        <v>0.015001</v>
      </c>
      <c r="AX64" s="56">
        <v>0.027396</v>
      </c>
      <c r="AY64" s="57">
        <v>0.026813</v>
      </c>
      <c r="AZ64" s="56">
        <v>0.127526</v>
      </c>
      <c r="BA64" s="57">
        <v>0.030951</v>
      </c>
      <c r="BB64" s="56">
        <v>0.024534</v>
      </c>
      <c r="BC64" s="57">
        <v>0.010458</v>
      </c>
      <c r="BD64" s="56">
        <v>0.003119</v>
      </c>
      <c r="BE64" s="57">
        <v>0.005641</v>
      </c>
      <c r="BF64" s="56">
        <v>0.006648</v>
      </c>
      <c r="BG64" s="57">
        <v>0.00539</v>
      </c>
      <c r="BH64" s="56">
        <v>1.037204</v>
      </c>
      <c r="BI64" s="57">
        <v>0.014399</v>
      </c>
      <c r="BJ64" s="56">
        <v>0.009566</v>
      </c>
      <c r="BK64" s="57">
        <v>0.009199</v>
      </c>
      <c r="BL64" s="56">
        <v>0.004084</v>
      </c>
      <c r="BM64" s="57">
        <v>0.006507</v>
      </c>
      <c r="BN64" s="56">
        <v>0.010774</v>
      </c>
      <c r="BO64" s="57">
        <v>0.009042</v>
      </c>
      <c r="BP64" s="56">
        <v>0.013324</v>
      </c>
      <c r="BQ64" s="57">
        <v>0.009442</v>
      </c>
      <c r="BR64" s="56">
        <v>0.004244</v>
      </c>
      <c r="BS64" s="57">
        <v>0.002078</v>
      </c>
      <c r="BT64" s="56">
        <v>0.00517</v>
      </c>
      <c r="BU64" s="57">
        <v>0.013071</v>
      </c>
      <c r="BV64" s="56">
        <v>0.014597</v>
      </c>
      <c r="BW64" s="56">
        <v>0.013656</v>
      </c>
      <c r="BX64" s="56">
        <v>0</v>
      </c>
    </row>
    <row r="65" spans="2:76" ht="12.75">
      <c r="B65" s="58" t="s">
        <v>68</v>
      </c>
      <c r="C65" s="58">
        <v>58</v>
      </c>
      <c r="D65" s="55">
        <v>0.002685</v>
      </c>
      <c r="E65" s="56">
        <v>0.000651</v>
      </c>
      <c r="F65" s="56">
        <v>0.003802</v>
      </c>
      <c r="G65" s="55">
        <v>0.00359</v>
      </c>
      <c r="H65" s="56">
        <v>0.004836</v>
      </c>
      <c r="I65" s="56">
        <v>0.004588</v>
      </c>
      <c r="J65" s="56">
        <v>0.004653</v>
      </c>
      <c r="K65" s="55">
        <v>0.006254</v>
      </c>
      <c r="L65" s="56">
        <v>0.006955</v>
      </c>
      <c r="M65" s="56">
        <v>0.005844</v>
      </c>
      <c r="N65" s="56">
        <v>0.007562</v>
      </c>
      <c r="O65" s="56">
        <v>0.006245</v>
      </c>
      <c r="P65" s="56">
        <v>0.005799</v>
      </c>
      <c r="Q65" s="56">
        <v>0.00517</v>
      </c>
      <c r="R65" s="56">
        <v>0.008905</v>
      </c>
      <c r="S65" s="56">
        <v>0.004379</v>
      </c>
      <c r="T65" s="56">
        <v>0.004551</v>
      </c>
      <c r="U65" s="56">
        <v>0.006827</v>
      </c>
      <c r="V65" s="56">
        <v>0.007049</v>
      </c>
      <c r="W65" s="57">
        <v>0.005216</v>
      </c>
      <c r="X65" s="56">
        <v>0.005538</v>
      </c>
      <c r="Y65" s="57">
        <v>0.005844</v>
      </c>
      <c r="Z65" s="56">
        <v>0.006142</v>
      </c>
      <c r="AA65" s="57">
        <v>0.004205</v>
      </c>
      <c r="AB65" s="56">
        <v>0.008987</v>
      </c>
      <c r="AC65" s="57">
        <v>0.00919</v>
      </c>
      <c r="AD65" s="56">
        <v>0.00619</v>
      </c>
      <c r="AE65" s="57">
        <v>0.005996</v>
      </c>
      <c r="AF65" s="56">
        <v>0.006111</v>
      </c>
      <c r="AG65" s="57">
        <v>0.004917</v>
      </c>
      <c r="AH65" s="56">
        <v>0.007122</v>
      </c>
      <c r="AI65" s="57">
        <v>0.02691</v>
      </c>
      <c r="AJ65" s="56">
        <v>0.005972</v>
      </c>
      <c r="AK65" s="57">
        <v>0.007691</v>
      </c>
      <c r="AL65" s="56">
        <v>0.009087</v>
      </c>
      <c r="AM65" s="57">
        <v>0.006516</v>
      </c>
      <c r="AN65" s="56">
        <v>0.00677</v>
      </c>
      <c r="AO65" s="57">
        <v>0.004409</v>
      </c>
      <c r="AP65" s="56">
        <v>0.007022</v>
      </c>
      <c r="AQ65" s="57">
        <v>0.004115</v>
      </c>
      <c r="AR65" s="56">
        <v>0.005445</v>
      </c>
      <c r="AS65" s="57">
        <v>0.005167</v>
      </c>
      <c r="AT65" s="56">
        <v>0.002659</v>
      </c>
      <c r="AU65" s="57">
        <v>0.004114</v>
      </c>
      <c r="AV65" s="56">
        <v>0.003118</v>
      </c>
      <c r="AW65" s="57">
        <v>0.010781</v>
      </c>
      <c r="AX65" s="56">
        <v>0.004063</v>
      </c>
      <c r="AY65" s="57">
        <v>0.006727</v>
      </c>
      <c r="AZ65" s="56">
        <v>0.006818</v>
      </c>
      <c r="BA65" s="57">
        <v>0.007947</v>
      </c>
      <c r="BB65" s="56">
        <v>0.011787</v>
      </c>
      <c r="BC65" s="57">
        <v>0.029867</v>
      </c>
      <c r="BD65" s="56">
        <v>0.01477</v>
      </c>
      <c r="BE65" s="57">
        <v>0.0111</v>
      </c>
      <c r="BF65" s="56">
        <v>0.012461</v>
      </c>
      <c r="BG65" s="57">
        <v>0.002736</v>
      </c>
      <c r="BH65" s="56">
        <v>0.005548</v>
      </c>
      <c r="BI65" s="57">
        <v>1.157791</v>
      </c>
      <c r="BJ65" s="56">
        <v>0.019439</v>
      </c>
      <c r="BK65" s="57">
        <v>0.011239</v>
      </c>
      <c r="BL65" s="56">
        <v>0.005386</v>
      </c>
      <c r="BM65" s="57">
        <v>0.005786</v>
      </c>
      <c r="BN65" s="56">
        <v>0.003781</v>
      </c>
      <c r="BO65" s="57">
        <v>0.006056</v>
      </c>
      <c r="BP65" s="56">
        <v>0.00336</v>
      </c>
      <c r="BQ65" s="57">
        <v>0.004256</v>
      </c>
      <c r="BR65" s="56">
        <v>0.008056</v>
      </c>
      <c r="BS65" s="57">
        <v>0.001434</v>
      </c>
      <c r="BT65" s="56">
        <v>0.006004</v>
      </c>
      <c r="BU65" s="57">
        <v>0.003965</v>
      </c>
      <c r="BV65" s="56">
        <v>0.009445</v>
      </c>
      <c r="BW65" s="56">
        <v>0.00581</v>
      </c>
      <c r="BX65" s="56">
        <v>0</v>
      </c>
    </row>
    <row r="66" spans="2:76" ht="12.75">
      <c r="B66" s="58" t="s">
        <v>69</v>
      </c>
      <c r="C66" s="58">
        <v>59</v>
      </c>
      <c r="D66" s="55">
        <v>0.002478</v>
      </c>
      <c r="E66" s="56">
        <v>0.000965</v>
      </c>
      <c r="F66" s="56">
        <v>0.006937</v>
      </c>
      <c r="G66" s="55">
        <v>0.003934</v>
      </c>
      <c r="H66" s="56">
        <v>0.007736</v>
      </c>
      <c r="I66" s="56">
        <v>0.009216</v>
      </c>
      <c r="J66" s="56">
        <v>0.005953</v>
      </c>
      <c r="K66" s="55">
        <v>0.009048</v>
      </c>
      <c r="L66" s="56">
        <v>0.005437</v>
      </c>
      <c r="M66" s="56">
        <v>0.006367</v>
      </c>
      <c r="N66" s="56">
        <v>0.005825</v>
      </c>
      <c r="O66" s="56">
        <v>0.00378</v>
      </c>
      <c r="P66" s="56">
        <v>0.005426</v>
      </c>
      <c r="Q66" s="56">
        <v>0.00465</v>
      </c>
      <c r="R66" s="56">
        <v>0.004654</v>
      </c>
      <c r="S66" s="56">
        <v>0.01334</v>
      </c>
      <c r="T66" s="56">
        <v>0.008701</v>
      </c>
      <c r="U66" s="56">
        <v>0.005421</v>
      </c>
      <c r="V66" s="56">
        <v>0.004603</v>
      </c>
      <c r="W66" s="57">
        <v>0.003422</v>
      </c>
      <c r="X66" s="56">
        <v>0.006587</v>
      </c>
      <c r="Y66" s="57">
        <v>0.003802</v>
      </c>
      <c r="Z66" s="56">
        <v>0.017742</v>
      </c>
      <c r="AA66" s="57">
        <v>0.01091</v>
      </c>
      <c r="AB66" s="56">
        <v>0.00338</v>
      </c>
      <c r="AC66" s="57">
        <v>0.008757</v>
      </c>
      <c r="AD66" s="56">
        <v>0.006693</v>
      </c>
      <c r="AE66" s="57">
        <v>0.00442</v>
      </c>
      <c r="AF66" s="56">
        <v>0.006617</v>
      </c>
      <c r="AG66" s="57">
        <v>0.005766</v>
      </c>
      <c r="AH66" s="56">
        <v>0.011727</v>
      </c>
      <c r="AI66" s="57">
        <v>0.024904</v>
      </c>
      <c r="AJ66" s="56">
        <v>0.014275</v>
      </c>
      <c r="AK66" s="57">
        <v>0.072625</v>
      </c>
      <c r="AL66" s="56">
        <v>0.036655</v>
      </c>
      <c r="AM66" s="57">
        <v>0.017779</v>
      </c>
      <c r="AN66" s="56">
        <v>0.04576</v>
      </c>
      <c r="AO66" s="57">
        <v>0.005268</v>
      </c>
      <c r="AP66" s="56">
        <v>0.006247</v>
      </c>
      <c r="AQ66" s="57">
        <v>0.004262</v>
      </c>
      <c r="AR66" s="56">
        <v>0.005532</v>
      </c>
      <c r="AS66" s="57">
        <v>0.001991</v>
      </c>
      <c r="AT66" s="56">
        <v>0.001376</v>
      </c>
      <c r="AU66" s="57">
        <v>0.00184</v>
      </c>
      <c r="AV66" s="56">
        <v>0.002169</v>
      </c>
      <c r="AW66" s="57">
        <v>0.005753</v>
      </c>
      <c r="AX66" s="56">
        <v>0.002933</v>
      </c>
      <c r="AY66" s="57">
        <v>0.005965</v>
      </c>
      <c r="AZ66" s="56">
        <v>0.006523</v>
      </c>
      <c r="BA66" s="57">
        <v>0.004038</v>
      </c>
      <c r="BB66" s="56">
        <v>0.002969</v>
      </c>
      <c r="BC66" s="57">
        <v>0.018981</v>
      </c>
      <c r="BD66" s="56">
        <v>0.001465</v>
      </c>
      <c r="BE66" s="57">
        <v>0.002201</v>
      </c>
      <c r="BF66" s="56">
        <v>0.001994</v>
      </c>
      <c r="BG66" s="57">
        <v>0.001245</v>
      </c>
      <c r="BH66" s="56">
        <v>0.002705</v>
      </c>
      <c r="BI66" s="57">
        <v>0.01155</v>
      </c>
      <c r="BJ66" s="56">
        <v>1.011845</v>
      </c>
      <c r="BK66" s="57">
        <v>0.005435</v>
      </c>
      <c r="BL66" s="56">
        <v>0.001947</v>
      </c>
      <c r="BM66" s="57">
        <v>0.004141</v>
      </c>
      <c r="BN66" s="56">
        <v>0.003319</v>
      </c>
      <c r="BO66" s="57">
        <v>0.003161</v>
      </c>
      <c r="BP66" s="56">
        <v>0.002438</v>
      </c>
      <c r="BQ66" s="57">
        <v>0.002611</v>
      </c>
      <c r="BR66" s="56">
        <v>0.004714</v>
      </c>
      <c r="BS66" s="57">
        <v>0.00154</v>
      </c>
      <c r="BT66" s="56">
        <v>0.00375</v>
      </c>
      <c r="BU66" s="57">
        <v>0.003613</v>
      </c>
      <c r="BV66" s="56">
        <v>0.004214</v>
      </c>
      <c r="BW66" s="56">
        <v>0.003747</v>
      </c>
      <c r="BX66" s="56">
        <v>0</v>
      </c>
    </row>
    <row r="67" spans="2:76" ht="12.75">
      <c r="B67" s="58" t="s">
        <v>70</v>
      </c>
      <c r="C67" s="58">
        <v>60</v>
      </c>
      <c r="D67" s="55">
        <v>0.052567</v>
      </c>
      <c r="E67" s="56">
        <v>0.015273</v>
      </c>
      <c r="F67" s="56">
        <v>0.071232</v>
      </c>
      <c r="G67" s="55">
        <v>0.076135</v>
      </c>
      <c r="H67" s="56">
        <v>0.148854</v>
      </c>
      <c r="I67" s="56">
        <v>0.136785</v>
      </c>
      <c r="J67" s="56">
        <v>0.124553</v>
      </c>
      <c r="K67" s="55">
        <v>0.145924</v>
      </c>
      <c r="L67" s="56">
        <v>0.103329</v>
      </c>
      <c r="M67" s="56">
        <v>0.124094</v>
      </c>
      <c r="N67" s="56">
        <v>0.167558</v>
      </c>
      <c r="O67" s="56">
        <v>0.103197</v>
      </c>
      <c r="P67" s="56">
        <v>0.141969</v>
      </c>
      <c r="Q67" s="56">
        <v>0.131148</v>
      </c>
      <c r="R67" s="56">
        <v>0.164593</v>
      </c>
      <c r="S67" s="56">
        <v>0.172148</v>
      </c>
      <c r="T67" s="56">
        <v>0.13714</v>
      </c>
      <c r="U67" s="56">
        <v>0.134483</v>
      </c>
      <c r="V67" s="56">
        <v>0.160454</v>
      </c>
      <c r="W67" s="57">
        <v>0.092436</v>
      </c>
      <c r="X67" s="56">
        <v>0.137634</v>
      </c>
      <c r="Y67" s="57">
        <v>0.154515</v>
      </c>
      <c r="Z67" s="56">
        <v>0.179697</v>
      </c>
      <c r="AA67" s="57">
        <v>0.154863</v>
      </c>
      <c r="AB67" s="56">
        <v>0.114482</v>
      </c>
      <c r="AC67" s="57">
        <v>0.146639</v>
      </c>
      <c r="AD67" s="56">
        <v>0.164754</v>
      </c>
      <c r="AE67" s="57">
        <v>0.125309</v>
      </c>
      <c r="AF67" s="56">
        <v>0.126263</v>
      </c>
      <c r="AG67" s="57">
        <v>0.122899</v>
      </c>
      <c r="AH67" s="56">
        <v>0.135573</v>
      </c>
      <c r="AI67" s="57">
        <v>0.238364</v>
      </c>
      <c r="AJ67" s="56">
        <v>0.142984</v>
      </c>
      <c r="AK67" s="57">
        <v>0.175269</v>
      </c>
      <c r="AL67" s="56">
        <v>0.156783</v>
      </c>
      <c r="AM67" s="57">
        <v>0.138422</v>
      </c>
      <c r="AN67" s="56">
        <v>0.140924</v>
      </c>
      <c r="AO67" s="57">
        <v>0.119814</v>
      </c>
      <c r="AP67" s="56">
        <v>0.129232</v>
      </c>
      <c r="AQ67" s="57">
        <v>0.089923</v>
      </c>
      <c r="AR67" s="56">
        <v>0.143663</v>
      </c>
      <c r="AS67" s="57">
        <v>0.128864</v>
      </c>
      <c r="AT67" s="56">
        <v>0.09161</v>
      </c>
      <c r="AU67" s="57">
        <v>0.080247</v>
      </c>
      <c r="AV67" s="56">
        <v>0.066261</v>
      </c>
      <c r="AW67" s="57">
        <v>0.075146</v>
      </c>
      <c r="AX67" s="56">
        <v>0.082607</v>
      </c>
      <c r="AY67" s="57">
        <v>0.113922</v>
      </c>
      <c r="AZ67" s="56">
        <v>0.107943</v>
      </c>
      <c r="BA67" s="57">
        <v>0.093778</v>
      </c>
      <c r="BB67" s="56">
        <v>0.086234</v>
      </c>
      <c r="BC67" s="57">
        <v>0.151018</v>
      </c>
      <c r="BD67" s="56">
        <v>0.077954</v>
      </c>
      <c r="BE67" s="57">
        <v>0.13761</v>
      </c>
      <c r="BF67" s="56">
        <v>0.096741</v>
      </c>
      <c r="BG67" s="57">
        <v>0.076612</v>
      </c>
      <c r="BH67" s="56">
        <v>0.07961</v>
      </c>
      <c r="BI67" s="57">
        <v>0.1017</v>
      </c>
      <c r="BJ67" s="56">
        <v>0.138257</v>
      </c>
      <c r="BK67" s="57">
        <v>1.124655</v>
      </c>
      <c r="BL67" s="56">
        <v>0.042241</v>
      </c>
      <c r="BM67" s="57">
        <v>0.07896</v>
      </c>
      <c r="BN67" s="56">
        <v>0.110306</v>
      </c>
      <c r="BO67" s="57">
        <v>0.148202</v>
      </c>
      <c r="BP67" s="56">
        <v>0.082555</v>
      </c>
      <c r="BQ67" s="57">
        <v>0.105538</v>
      </c>
      <c r="BR67" s="56">
        <v>0.074647</v>
      </c>
      <c r="BS67" s="57">
        <v>0.02526</v>
      </c>
      <c r="BT67" s="56">
        <v>0.076302</v>
      </c>
      <c r="BU67" s="57">
        <v>0.117178</v>
      </c>
      <c r="BV67" s="56">
        <v>0.195837</v>
      </c>
      <c r="BW67" s="56">
        <v>0.127057</v>
      </c>
      <c r="BX67" s="56">
        <v>0</v>
      </c>
    </row>
    <row r="68" spans="2:76" ht="12.75">
      <c r="B68" s="58" t="s">
        <v>71</v>
      </c>
      <c r="C68" s="58">
        <v>61</v>
      </c>
      <c r="D68" s="55">
        <v>0.00311</v>
      </c>
      <c r="E68" s="56">
        <v>0.001205</v>
      </c>
      <c r="F68" s="56">
        <v>0.004467</v>
      </c>
      <c r="G68" s="55">
        <v>0.003669</v>
      </c>
      <c r="H68" s="56">
        <v>0.019228</v>
      </c>
      <c r="I68" s="56">
        <v>0.007616</v>
      </c>
      <c r="J68" s="56">
        <v>0.004221</v>
      </c>
      <c r="K68" s="55">
        <v>0.015906</v>
      </c>
      <c r="L68" s="56">
        <v>0.005772</v>
      </c>
      <c r="M68" s="56">
        <v>0.014651</v>
      </c>
      <c r="N68" s="56">
        <v>0.005872</v>
      </c>
      <c r="O68" s="56">
        <v>0.003123</v>
      </c>
      <c r="P68" s="56">
        <v>0.004251</v>
      </c>
      <c r="Q68" s="56">
        <v>0.005225</v>
      </c>
      <c r="R68" s="56">
        <v>0.005595</v>
      </c>
      <c r="S68" s="56">
        <v>0.00785</v>
      </c>
      <c r="T68" s="56">
        <v>0.006734</v>
      </c>
      <c r="U68" s="56">
        <v>0.006783</v>
      </c>
      <c r="V68" s="56">
        <v>0.005141</v>
      </c>
      <c r="W68" s="57">
        <v>0.004615</v>
      </c>
      <c r="X68" s="56">
        <v>0.004132</v>
      </c>
      <c r="Y68" s="57">
        <v>0.005504</v>
      </c>
      <c r="Z68" s="56">
        <v>0.008065</v>
      </c>
      <c r="AA68" s="57">
        <v>0.006393</v>
      </c>
      <c r="AB68" s="56">
        <v>0.004327</v>
      </c>
      <c r="AC68" s="57">
        <v>0.004178</v>
      </c>
      <c r="AD68" s="56">
        <v>0.003661</v>
      </c>
      <c r="AE68" s="57">
        <v>0.005806</v>
      </c>
      <c r="AF68" s="56">
        <v>0.009965</v>
      </c>
      <c r="AG68" s="57">
        <v>0.006207</v>
      </c>
      <c r="AH68" s="56">
        <v>0.004484</v>
      </c>
      <c r="AI68" s="57">
        <v>0.007835</v>
      </c>
      <c r="AJ68" s="56">
        <v>0.005497</v>
      </c>
      <c r="AK68" s="57">
        <v>0.006197</v>
      </c>
      <c r="AL68" s="56">
        <v>0.00377</v>
      </c>
      <c r="AM68" s="57">
        <v>0.006464</v>
      </c>
      <c r="AN68" s="56">
        <v>0.006342</v>
      </c>
      <c r="AO68" s="57">
        <v>0.004107</v>
      </c>
      <c r="AP68" s="56">
        <v>0.005972</v>
      </c>
      <c r="AQ68" s="57">
        <v>0.003014</v>
      </c>
      <c r="AR68" s="56">
        <v>0.004396</v>
      </c>
      <c r="AS68" s="57">
        <v>0.003334</v>
      </c>
      <c r="AT68" s="56">
        <v>0.00298</v>
      </c>
      <c r="AU68" s="57">
        <v>0.002541</v>
      </c>
      <c r="AV68" s="56">
        <v>0.002914</v>
      </c>
      <c r="AW68" s="57">
        <v>0.003301</v>
      </c>
      <c r="AX68" s="56">
        <v>0.003916</v>
      </c>
      <c r="AY68" s="57">
        <v>0.004305</v>
      </c>
      <c r="AZ68" s="56">
        <v>0.005287</v>
      </c>
      <c r="BA68" s="57">
        <v>0.002971</v>
      </c>
      <c r="BB68" s="56">
        <v>0.002758</v>
      </c>
      <c r="BC68" s="57">
        <v>0.003697</v>
      </c>
      <c r="BD68" s="56">
        <v>0.001943</v>
      </c>
      <c r="BE68" s="57">
        <v>0.002518</v>
      </c>
      <c r="BF68" s="56">
        <v>0.002002</v>
      </c>
      <c r="BG68" s="57">
        <v>0.001213</v>
      </c>
      <c r="BH68" s="56">
        <v>0.002423</v>
      </c>
      <c r="BI68" s="57">
        <v>0.001746</v>
      </c>
      <c r="BJ68" s="56">
        <v>0.007257</v>
      </c>
      <c r="BK68" s="57">
        <v>0.004102</v>
      </c>
      <c r="BL68" s="56">
        <v>1.005892</v>
      </c>
      <c r="BM68" s="57">
        <v>0.003039</v>
      </c>
      <c r="BN68" s="56">
        <v>0.002974</v>
      </c>
      <c r="BO68" s="57">
        <v>0.00499</v>
      </c>
      <c r="BP68" s="56">
        <v>0.001635</v>
      </c>
      <c r="BQ68" s="57">
        <v>0.003083</v>
      </c>
      <c r="BR68" s="56">
        <v>0.00172</v>
      </c>
      <c r="BS68" s="57">
        <v>0.000924</v>
      </c>
      <c r="BT68" s="56">
        <v>0.002101</v>
      </c>
      <c r="BU68" s="57">
        <v>0.003181</v>
      </c>
      <c r="BV68" s="56">
        <v>0.00522</v>
      </c>
      <c r="BW68" s="56">
        <v>0.002511</v>
      </c>
      <c r="BX68" s="56">
        <v>0</v>
      </c>
    </row>
    <row r="69" spans="2:76" ht="12.75">
      <c r="B69" s="58" t="s">
        <v>72</v>
      </c>
      <c r="C69" s="58">
        <v>62</v>
      </c>
      <c r="D69" s="55">
        <v>0.008564</v>
      </c>
      <c r="E69" s="56">
        <v>0.003725</v>
      </c>
      <c r="F69" s="56">
        <v>0.00541</v>
      </c>
      <c r="G69" s="55">
        <v>0.003521</v>
      </c>
      <c r="H69" s="56">
        <v>0.004868</v>
      </c>
      <c r="I69" s="56">
        <v>0.004418</v>
      </c>
      <c r="J69" s="56">
        <v>0.004237</v>
      </c>
      <c r="K69" s="55">
        <v>0.004738</v>
      </c>
      <c r="L69" s="56">
        <v>0.003436</v>
      </c>
      <c r="M69" s="56">
        <v>0.004107</v>
      </c>
      <c r="N69" s="56">
        <v>0.003713</v>
      </c>
      <c r="O69" s="56">
        <v>0.009858</v>
      </c>
      <c r="P69" s="56">
        <v>0.006412</v>
      </c>
      <c r="Q69" s="56">
        <v>0.007019</v>
      </c>
      <c r="R69" s="56">
        <v>0.006001</v>
      </c>
      <c r="S69" s="56">
        <v>0.004996</v>
      </c>
      <c r="T69" s="56">
        <v>0.006203</v>
      </c>
      <c r="U69" s="56">
        <v>0.00395</v>
      </c>
      <c r="V69" s="56">
        <v>0.004048</v>
      </c>
      <c r="W69" s="57">
        <v>0.005232</v>
      </c>
      <c r="X69" s="56">
        <v>0.003009</v>
      </c>
      <c r="Y69" s="57">
        <v>0.003412</v>
      </c>
      <c r="Z69" s="56">
        <v>0.005003</v>
      </c>
      <c r="AA69" s="57">
        <v>0.00459</v>
      </c>
      <c r="AB69" s="56">
        <v>0.004008</v>
      </c>
      <c r="AC69" s="57">
        <v>0.006231</v>
      </c>
      <c r="AD69" s="56">
        <v>0.002799</v>
      </c>
      <c r="AE69" s="57">
        <v>0.003243</v>
      </c>
      <c r="AF69" s="56">
        <v>0.003084</v>
      </c>
      <c r="AG69" s="57">
        <v>0.002454</v>
      </c>
      <c r="AH69" s="56">
        <v>0.003264</v>
      </c>
      <c r="AI69" s="57">
        <v>0.003497</v>
      </c>
      <c r="AJ69" s="56">
        <v>0.003507</v>
      </c>
      <c r="AK69" s="57">
        <v>0.003106</v>
      </c>
      <c r="AL69" s="56">
        <v>0.003734</v>
      </c>
      <c r="AM69" s="57">
        <v>0.004508</v>
      </c>
      <c r="AN69" s="56">
        <v>0.004354</v>
      </c>
      <c r="AO69" s="57">
        <v>0.004167</v>
      </c>
      <c r="AP69" s="56">
        <v>0.003135</v>
      </c>
      <c r="AQ69" s="57">
        <v>0.002131</v>
      </c>
      <c r="AR69" s="56">
        <v>0.005307</v>
      </c>
      <c r="AS69" s="57">
        <v>0.00902</v>
      </c>
      <c r="AT69" s="56">
        <v>0.00452</v>
      </c>
      <c r="AU69" s="57">
        <v>0.007246</v>
      </c>
      <c r="AV69" s="56">
        <v>0.003857</v>
      </c>
      <c r="AW69" s="57">
        <v>0.003132</v>
      </c>
      <c r="AX69" s="56">
        <v>0.003275</v>
      </c>
      <c r="AY69" s="57">
        <v>0.003169</v>
      </c>
      <c r="AZ69" s="56">
        <v>0.002386</v>
      </c>
      <c r="BA69" s="57">
        <v>0.002324</v>
      </c>
      <c r="BB69" s="56">
        <v>0.003489</v>
      </c>
      <c r="BC69" s="57">
        <v>0.008134</v>
      </c>
      <c r="BD69" s="56">
        <v>0.001738</v>
      </c>
      <c r="BE69" s="57">
        <v>0.00257</v>
      </c>
      <c r="BF69" s="56">
        <v>0.00279</v>
      </c>
      <c r="BG69" s="57">
        <v>0.001429</v>
      </c>
      <c r="BH69" s="56">
        <v>0.002666</v>
      </c>
      <c r="BI69" s="57">
        <v>0.002544</v>
      </c>
      <c r="BJ69" s="56">
        <v>0.006823</v>
      </c>
      <c r="BK69" s="57">
        <v>0.008408</v>
      </c>
      <c r="BL69" s="56">
        <v>0.002797</v>
      </c>
      <c r="BM69" s="57">
        <v>1.078218</v>
      </c>
      <c r="BN69" s="56">
        <v>0.004953</v>
      </c>
      <c r="BO69" s="57">
        <v>0.004087</v>
      </c>
      <c r="BP69" s="56">
        <v>0.003939</v>
      </c>
      <c r="BQ69" s="57">
        <v>0.003021</v>
      </c>
      <c r="BR69" s="56">
        <v>0.002192</v>
      </c>
      <c r="BS69" s="57">
        <v>0.000997</v>
      </c>
      <c r="BT69" s="56">
        <v>0.01985</v>
      </c>
      <c r="BU69" s="57">
        <v>0.00803</v>
      </c>
      <c r="BV69" s="56">
        <v>0.006488</v>
      </c>
      <c r="BW69" s="56">
        <v>0.004754</v>
      </c>
      <c r="BX69" s="56">
        <v>0</v>
      </c>
    </row>
    <row r="70" spans="2:76" ht="12.75">
      <c r="B70" s="58" t="s">
        <v>73</v>
      </c>
      <c r="C70" s="58">
        <v>63</v>
      </c>
      <c r="D70" s="55">
        <v>0.002997</v>
      </c>
      <c r="E70" s="56">
        <v>0.000357</v>
      </c>
      <c r="F70" s="56">
        <v>0.002326</v>
      </c>
      <c r="G70" s="55">
        <v>0.001601</v>
      </c>
      <c r="H70" s="56">
        <v>0.001635</v>
      </c>
      <c r="I70" s="56">
        <v>0.002424</v>
      </c>
      <c r="J70" s="56">
        <v>0.00348</v>
      </c>
      <c r="K70" s="55">
        <v>0.002622</v>
      </c>
      <c r="L70" s="56">
        <v>0.001968</v>
      </c>
      <c r="M70" s="56">
        <v>0.001346</v>
      </c>
      <c r="N70" s="56">
        <v>0.004532</v>
      </c>
      <c r="O70" s="56">
        <v>0.003112</v>
      </c>
      <c r="P70" s="56">
        <v>0.004197</v>
      </c>
      <c r="Q70" s="56">
        <v>0.00366</v>
      </c>
      <c r="R70" s="56">
        <v>0.005708</v>
      </c>
      <c r="S70" s="56">
        <v>0.002896</v>
      </c>
      <c r="T70" s="56">
        <v>0.005221</v>
      </c>
      <c r="U70" s="56">
        <v>0.003597</v>
      </c>
      <c r="V70" s="56">
        <v>0.003168</v>
      </c>
      <c r="W70" s="57">
        <v>0.002533</v>
      </c>
      <c r="X70" s="56">
        <v>0.003466</v>
      </c>
      <c r="Y70" s="57">
        <v>0.002137</v>
      </c>
      <c r="Z70" s="56">
        <v>0.004974</v>
      </c>
      <c r="AA70" s="57">
        <v>0.005065</v>
      </c>
      <c r="AB70" s="56">
        <v>0.003518</v>
      </c>
      <c r="AC70" s="57">
        <v>0.004122</v>
      </c>
      <c r="AD70" s="56">
        <v>0.002878</v>
      </c>
      <c r="AE70" s="57">
        <v>0.003625</v>
      </c>
      <c r="AF70" s="56">
        <v>0.002696</v>
      </c>
      <c r="AG70" s="57">
        <v>0.002633</v>
      </c>
      <c r="AH70" s="56">
        <v>0.00218</v>
      </c>
      <c r="AI70" s="57">
        <v>0.003538</v>
      </c>
      <c r="AJ70" s="56">
        <v>0.002732</v>
      </c>
      <c r="AK70" s="57">
        <v>0.003425</v>
      </c>
      <c r="AL70" s="56">
        <v>0.003673</v>
      </c>
      <c r="AM70" s="57">
        <v>0.003517</v>
      </c>
      <c r="AN70" s="56">
        <v>0.002546</v>
      </c>
      <c r="AO70" s="57">
        <v>0.002437</v>
      </c>
      <c r="AP70" s="56">
        <v>0.00339</v>
      </c>
      <c r="AQ70" s="57">
        <v>0.001838</v>
      </c>
      <c r="AR70" s="56">
        <v>0.003905</v>
      </c>
      <c r="AS70" s="57">
        <v>0.003384</v>
      </c>
      <c r="AT70" s="56">
        <v>0.003328</v>
      </c>
      <c r="AU70" s="57">
        <v>0.003539</v>
      </c>
      <c r="AV70" s="56">
        <v>0.002742</v>
      </c>
      <c r="AW70" s="57">
        <v>0.002245</v>
      </c>
      <c r="AX70" s="56">
        <v>0.002429</v>
      </c>
      <c r="AY70" s="57">
        <v>0.002967</v>
      </c>
      <c r="AZ70" s="56">
        <v>0.002405</v>
      </c>
      <c r="BA70" s="57">
        <v>0.002633</v>
      </c>
      <c r="BB70" s="56">
        <v>0.001942</v>
      </c>
      <c r="BC70" s="57">
        <v>0.002367</v>
      </c>
      <c r="BD70" s="56">
        <v>0.000658</v>
      </c>
      <c r="BE70" s="57">
        <v>0.000918</v>
      </c>
      <c r="BF70" s="56">
        <v>0.000963</v>
      </c>
      <c r="BG70" s="57">
        <v>0.003331</v>
      </c>
      <c r="BH70" s="56">
        <v>0.002288</v>
      </c>
      <c r="BI70" s="57">
        <v>0.001301</v>
      </c>
      <c r="BJ70" s="56">
        <v>0.001834</v>
      </c>
      <c r="BK70" s="57">
        <v>0.002964</v>
      </c>
      <c r="BL70" s="56">
        <v>0.002073</v>
      </c>
      <c r="BM70" s="57">
        <v>0.004541</v>
      </c>
      <c r="BN70" s="56">
        <v>1.138181</v>
      </c>
      <c r="BO70" s="57">
        <v>0.004784</v>
      </c>
      <c r="BP70" s="56">
        <v>0.001211</v>
      </c>
      <c r="BQ70" s="57">
        <v>0.009416</v>
      </c>
      <c r="BR70" s="56">
        <v>0.000558</v>
      </c>
      <c r="BS70" s="57">
        <v>0.000406</v>
      </c>
      <c r="BT70" s="56">
        <v>0.004044</v>
      </c>
      <c r="BU70" s="57">
        <v>0.562547</v>
      </c>
      <c r="BV70" s="56">
        <v>0.004811</v>
      </c>
      <c r="BW70" s="56">
        <v>0.001776</v>
      </c>
      <c r="BX70" s="56">
        <v>0</v>
      </c>
    </row>
    <row r="71" spans="2:76" ht="12.75">
      <c r="B71" s="58" t="s">
        <v>74</v>
      </c>
      <c r="C71" s="58">
        <v>64</v>
      </c>
      <c r="D71" s="55">
        <v>0.000656</v>
      </c>
      <c r="E71" s="56">
        <v>0.000162</v>
      </c>
      <c r="F71" s="56">
        <v>0.001562</v>
      </c>
      <c r="G71" s="55">
        <v>0.000427</v>
      </c>
      <c r="H71" s="56">
        <v>0.000631</v>
      </c>
      <c r="I71" s="56">
        <v>0.000685</v>
      </c>
      <c r="J71" s="56">
        <v>0.000728</v>
      </c>
      <c r="K71" s="55">
        <v>0.001033</v>
      </c>
      <c r="L71" s="56">
        <v>0.00108</v>
      </c>
      <c r="M71" s="56">
        <v>0.000508</v>
      </c>
      <c r="N71" s="56">
        <v>0.000685</v>
      </c>
      <c r="O71" s="56">
        <v>0.000915</v>
      </c>
      <c r="P71" s="56">
        <v>0.000806</v>
      </c>
      <c r="Q71" s="56">
        <v>0.00108</v>
      </c>
      <c r="R71" s="56">
        <v>0.00091</v>
      </c>
      <c r="S71" s="56">
        <v>0.000648</v>
      </c>
      <c r="T71" s="56">
        <v>0.001086</v>
      </c>
      <c r="U71" s="56">
        <v>0.000718</v>
      </c>
      <c r="V71" s="56">
        <v>0.000715</v>
      </c>
      <c r="W71" s="57">
        <v>0.000808</v>
      </c>
      <c r="X71" s="56">
        <v>0.00095</v>
      </c>
      <c r="Y71" s="57">
        <v>0.000701</v>
      </c>
      <c r="Z71" s="56">
        <v>0.001314</v>
      </c>
      <c r="AA71" s="57">
        <v>0.000909</v>
      </c>
      <c r="AB71" s="56">
        <v>0.001082</v>
      </c>
      <c r="AC71" s="57">
        <v>0.00112</v>
      </c>
      <c r="AD71" s="56">
        <v>0.001126</v>
      </c>
      <c r="AE71" s="57">
        <v>0.00097</v>
      </c>
      <c r="AF71" s="56">
        <v>0.000968</v>
      </c>
      <c r="AG71" s="57">
        <v>0.000902</v>
      </c>
      <c r="AH71" s="56">
        <v>0.000798</v>
      </c>
      <c r="AI71" s="57">
        <v>0.000863</v>
      </c>
      <c r="AJ71" s="56">
        <v>0.000801</v>
      </c>
      <c r="AK71" s="57">
        <v>0.000738</v>
      </c>
      <c r="AL71" s="56">
        <v>0.000715</v>
      </c>
      <c r="AM71" s="57">
        <v>0.001048</v>
      </c>
      <c r="AN71" s="56">
        <v>0.000821</v>
      </c>
      <c r="AO71" s="57">
        <v>0.001102</v>
      </c>
      <c r="AP71" s="56">
        <v>0.00094</v>
      </c>
      <c r="AQ71" s="57">
        <v>0.000511</v>
      </c>
      <c r="AR71" s="56">
        <v>0.000974</v>
      </c>
      <c r="AS71" s="57">
        <v>0.000589</v>
      </c>
      <c r="AT71" s="56">
        <v>0.000581</v>
      </c>
      <c r="AU71" s="57">
        <v>0.000959</v>
      </c>
      <c r="AV71" s="56">
        <v>0.000555</v>
      </c>
      <c r="AW71" s="57">
        <v>0.000343</v>
      </c>
      <c r="AX71" s="56">
        <v>0.001209</v>
      </c>
      <c r="AY71" s="57">
        <v>0.00151</v>
      </c>
      <c r="AZ71" s="56">
        <v>0.000602</v>
      </c>
      <c r="BA71" s="57">
        <v>0.000905</v>
      </c>
      <c r="BB71" s="56">
        <v>0.000595</v>
      </c>
      <c r="BC71" s="57">
        <v>0.000571</v>
      </c>
      <c r="BD71" s="56">
        <v>0.002966</v>
      </c>
      <c r="BE71" s="57">
        <v>0.002035</v>
      </c>
      <c r="BF71" s="56">
        <v>0.002593</v>
      </c>
      <c r="BG71" s="57">
        <v>0.000598</v>
      </c>
      <c r="BH71" s="56">
        <v>0.000649</v>
      </c>
      <c r="BI71" s="57">
        <v>0.000836</v>
      </c>
      <c r="BJ71" s="56">
        <v>0.002138</v>
      </c>
      <c r="BK71" s="57">
        <v>0.001803</v>
      </c>
      <c r="BL71" s="56">
        <v>0.000492</v>
      </c>
      <c r="BM71" s="57">
        <v>0.001227</v>
      </c>
      <c r="BN71" s="56">
        <v>0.00127</v>
      </c>
      <c r="BO71" s="57">
        <v>1.003521</v>
      </c>
      <c r="BP71" s="56">
        <v>0.000937</v>
      </c>
      <c r="BQ71" s="57">
        <v>0.000585</v>
      </c>
      <c r="BR71" s="56">
        <v>0.000247</v>
      </c>
      <c r="BS71" s="57">
        <v>9E-05</v>
      </c>
      <c r="BT71" s="56">
        <v>0.000607</v>
      </c>
      <c r="BU71" s="57">
        <v>0.000877</v>
      </c>
      <c r="BV71" s="56">
        <v>0.00266</v>
      </c>
      <c r="BW71" s="56">
        <v>0.000623</v>
      </c>
      <c r="BX71" s="56">
        <v>0</v>
      </c>
    </row>
    <row r="72" spans="2:76" s="28" customFormat="1" ht="12.75">
      <c r="B72" s="58" t="s">
        <v>75</v>
      </c>
      <c r="C72" s="58">
        <v>65</v>
      </c>
      <c r="D72" s="55">
        <v>0.003393</v>
      </c>
      <c r="E72" s="56">
        <v>0.000954</v>
      </c>
      <c r="F72" s="56">
        <v>0.004771</v>
      </c>
      <c r="G72" s="55">
        <v>0.004948</v>
      </c>
      <c r="H72" s="56">
        <v>0.010187</v>
      </c>
      <c r="I72" s="56">
        <v>0.008425</v>
      </c>
      <c r="J72" s="56">
        <v>0.007874</v>
      </c>
      <c r="K72" s="55">
        <v>0.011501</v>
      </c>
      <c r="L72" s="56">
        <v>0.006654</v>
      </c>
      <c r="M72" s="56">
        <v>0.00828</v>
      </c>
      <c r="N72" s="56">
        <v>0.010702</v>
      </c>
      <c r="O72" s="56">
        <v>0.006241</v>
      </c>
      <c r="P72" s="56">
        <v>0.008805</v>
      </c>
      <c r="Q72" s="56">
        <v>0.008347</v>
      </c>
      <c r="R72" s="56">
        <v>0.01235</v>
      </c>
      <c r="S72" s="56">
        <v>0.017263</v>
      </c>
      <c r="T72" s="56">
        <v>0.008395</v>
      </c>
      <c r="U72" s="56">
        <v>0.008028</v>
      </c>
      <c r="V72" s="56">
        <v>0.009536</v>
      </c>
      <c r="W72" s="57">
        <v>0.005765</v>
      </c>
      <c r="X72" s="56">
        <v>0.008614</v>
      </c>
      <c r="Y72" s="57">
        <v>0.034237</v>
      </c>
      <c r="Z72" s="56">
        <v>0.011418</v>
      </c>
      <c r="AA72" s="57">
        <v>0.010359</v>
      </c>
      <c r="AB72" s="56">
        <v>0.007233</v>
      </c>
      <c r="AC72" s="57">
        <v>0.008816</v>
      </c>
      <c r="AD72" s="56">
        <v>0.009695</v>
      </c>
      <c r="AE72" s="57">
        <v>0.00797</v>
      </c>
      <c r="AF72" s="56">
        <v>0.007732</v>
      </c>
      <c r="AG72" s="57">
        <v>0.007382</v>
      </c>
      <c r="AH72" s="56">
        <v>0.008636</v>
      </c>
      <c r="AI72" s="57">
        <v>0.014147</v>
      </c>
      <c r="AJ72" s="56">
        <v>0.008678</v>
      </c>
      <c r="AK72" s="57">
        <v>0.010752</v>
      </c>
      <c r="AL72" s="56">
        <v>0.011229</v>
      </c>
      <c r="AM72" s="57">
        <v>0.011034</v>
      </c>
      <c r="AN72" s="56">
        <v>0.010967</v>
      </c>
      <c r="AO72" s="57">
        <v>0.007546</v>
      </c>
      <c r="AP72" s="56">
        <v>0.007966</v>
      </c>
      <c r="AQ72" s="57">
        <v>0.005848</v>
      </c>
      <c r="AR72" s="56">
        <v>0.008998</v>
      </c>
      <c r="AS72" s="57">
        <v>0.008509</v>
      </c>
      <c r="AT72" s="56">
        <v>0.005585</v>
      </c>
      <c r="AU72" s="57">
        <v>0.012397</v>
      </c>
      <c r="AV72" s="56">
        <v>0.006362</v>
      </c>
      <c r="AW72" s="57">
        <v>0.006953</v>
      </c>
      <c r="AX72" s="56">
        <v>0.005586</v>
      </c>
      <c r="AY72" s="57">
        <v>0.008709</v>
      </c>
      <c r="AZ72" s="56">
        <v>0.013785</v>
      </c>
      <c r="BA72" s="57">
        <v>0.006669</v>
      </c>
      <c r="BB72" s="56">
        <v>0.020671</v>
      </c>
      <c r="BC72" s="57">
        <v>0.011699</v>
      </c>
      <c r="BD72" s="56">
        <v>0.006326</v>
      </c>
      <c r="BE72" s="57">
        <v>0.009272</v>
      </c>
      <c r="BF72" s="56">
        <v>0.006792</v>
      </c>
      <c r="BG72" s="57">
        <v>0.004602</v>
      </c>
      <c r="BH72" s="56">
        <v>0.019277</v>
      </c>
      <c r="BI72" s="57">
        <v>0.006768</v>
      </c>
      <c r="BJ72" s="56">
        <v>0.014307</v>
      </c>
      <c r="BK72" s="57">
        <v>0.061065</v>
      </c>
      <c r="BL72" s="56">
        <v>0.003178</v>
      </c>
      <c r="BM72" s="57">
        <v>0.005013</v>
      </c>
      <c r="BN72" s="56">
        <v>0.006606</v>
      </c>
      <c r="BO72" s="57">
        <v>0.017957</v>
      </c>
      <c r="BP72" s="56">
        <v>1.111355</v>
      </c>
      <c r="BQ72" s="57">
        <v>0.006503</v>
      </c>
      <c r="BR72" s="56">
        <v>0.007626</v>
      </c>
      <c r="BS72" s="57">
        <v>0.001803</v>
      </c>
      <c r="BT72" s="56">
        <v>0.005431</v>
      </c>
      <c r="BU72" s="57">
        <v>0.007034</v>
      </c>
      <c r="BV72" s="56">
        <v>0.024557</v>
      </c>
      <c r="BW72" s="56">
        <v>0.22158</v>
      </c>
      <c r="BX72" s="56">
        <v>0</v>
      </c>
    </row>
    <row r="73" spans="2:76" ht="12.75">
      <c r="B73" s="58" t="s">
        <v>76</v>
      </c>
      <c r="C73" s="58">
        <v>66</v>
      </c>
      <c r="D73" s="55">
        <v>0.00023</v>
      </c>
      <c r="E73" s="56">
        <v>8.2E-05</v>
      </c>
      <c r="F73" s="56">
        <v>0.000286</v>
      </c>
      <c r="G73" s="55">
        <v>0.000322</v>
      </c>
      <c r="H73" s="56">
        <v>0.001005</v>
      </c>
      <c r="I73" s="56">
        <v>0.000476</v>
      </c>
      <c r="J73" s="56">
        <v>0.000507</v>
      </c>
      <c r="K73" s="55">
        <v>0.000836</v>
      </c>
      <c r="L73" s="56">
        <v>0.000395</v>
      </c>
      <c r="M73" s="56">
        <v>0.000751</v>
      </c>
      <c r="N73" s="56">
        <v>0.000568</v>
      </c>
      <c r="O73" s="56">
        <v>0.000342</v>
      </c>
      <c r="P73" s="56">
        <v>0.000417</v>
      </c>
      <c r="Q73" s="56">
        <v>0.000434</v>
      </c>
      <c r="R73" s="56">
        <v>0.000508</v>
      </c>
      <c r="S73" s="56">
        <v>0.000534</v>
      </c>
      <c r="T73" s="56">
        <v>0.000448</v>
      </c>
      <c r="U73" s="56">
        <v>0.000436</v>
      </c>
      <c r="V73" s="56">
        <v>0.000512</v>
      </c>
      <c r="W73" s="57">
        <v>0.000361</v>
      </c>
      <c r="X73" s="56">
        <v>0.000432</v>
      </c>
      <c r="Y73" s="57">
        <v>0.000557</v>
      </c>
      <c r="Z73" s="56">
        <v>0.000602</v>
      </c>
      <c r="AA73" s="57">
        <v>0.000485</v>
      </c>
      <c r="AB73" s="56">
        <v>0.0005</v>
      </c>
      <c r="AC73" s="57">
        <v>0.000465</v>
      </c>
      <c r="AD73" s="56">
        <v>0.000482</v>
      </c>
      <c r="AE73" s="57">
        <v>0.000557</v>
      </c>
      <c r="AF73" s="56">
        <v>0.000428</v>
      </c>
      <c r="AG73" s="57">
        <v>0.000385</v>
      </c>
      <c r="AH73" s="56">
        <v>0.00044</v>
      </c>
      <c r="AI73" s="57">
        <v>0.000601</v>
      </c>
      <c r="AJ73" s="56">
        <v>0.000435</v>
      </c>
      <c r="AK73" s="57">
        <v>0.000472</v>
      </c>
      <c r="AL73" s="56">
        <v>0.000503</v>
      </c>
      <c r="AM73" s="57">
        <v>0.000473</v>
      </c>
      <c r="AN73" s="56">
        <v>0.000455</v>
      </c>
      <c r="AO73" s="57">
        <v>0.00048</v>
      </c>
      <c r="AP73" s="56">
        <v>0.000444</v>
      </c>
      <c r="AQ73" s="57">
        <v>0.000437</v>
      </c>
      <c r="AR73" s="56">
        <v>0.002396</v>
      </c>
      <c r="AS73" s="57">
        <v>0.000796</v>
      </c>
      <c r="AT73" s="56">
        <v>0.000253</v>
      </c>
      <c r="AU73" s="57">
        <v>0.005278</v>
      </c>
      <c r="AV73" s="56">
        <v>0.001199</v>
      </c>
      <c r="AW73" s="57">
        <v>0.000312</v>
      </c>
      <c r="AX73" s="56">
        <v>0.000505</v>
      </c>
      <c r="AY73" s="57">
        <v>0.000471</v>
      </c>
      <c r="AZ73" s="56">
        <v>0.001075</v>
      </c>
      <c r="BA73" s="57">
        <v>0.000475</v>
      </c>
      <c r="BB73" s="56">
        <v>0.00208</v>
      </c>
      <c r="BC73" s="57">
        <v>0.000431</v>
      </c>
      <c r="BD73" s="56">
        <v>0.000215</v>
      </c>
      <c r="BE73" s="57">
        <v>0.000375</v>
      </c>
      <c r="BF73" s="56">
        <v>0.000324</v>
      </c>
      <c r="BG73" s="57">
        <v>0.000199</v>
      </c>
      <c r="BH73" s="56">
        <v>0.005901</v>
      </c>
      <c r="BI73" s="57">
        <v>0.000323</v>
      </c>
      <c r="BJ73" s="56">
        <v>0.000478</v>
      </c>
      <c r="BK73" s="57">
        <v>0.002147</v>
      </c>
      <c r="BL73" s="56">
        <v>0.000864</v>
      </c>
      <c r="BM73" s="57">
        <v>0.002955</v>
      </c>
      <c r="BN73" s="56">
        <v>0.000389</v>
      </c>
      <c r="BO73" s="57">
        <v>0.001888</v>
      </c>
      <c r="BP73" s="56">
        <v>0.003312</v>
      </c>
      <c r="BQ73" s="57">
        <v>1.014488</v>
      </c>
      <c r="BR73" s="56">
        <v>0.000215</v>
      </c>
      <c r="BS73" s="57">
        <v>0.00023</v>
      </c>
      <c r="BT73" s="56">
        <v>0.003391</v>
      </c>
      <c r="BU73" s="57">
        <v>0.000422</v>
      </c>
      <c r="BV73" s="56">
        <v>0.003181</v>
      </c>
      <c r="BW73" s="56">
        <v>0.005736</v>
      </c>
      <c r="BX73" s="56">
        <v>0</v>
      </c>
    </row>
    <row r="74" spans="2:76" ht="12.75">
      <c r="B74" s="58" t="s">
        <v>77</v>
      </c>
      <c r="C74" s="58">
        <v>67</v>
      </c>
      <c r="D74" s="55">
        <v>0</v>
      </c>
      <c r="E74" s="56">
        <v>0</v>
      </c>
      <c r="F74" s="56">
        <v>0</v>
      </c>
      <c r="G74" s="55">
        <v>0</v>
      </c>
      <c r="H74" s="56">
        <v>0</v>
      </c>
      <c r="I74" s="56">
        <v>0</v>
      </c>
      <c r="J74" s="56">
        <v>0</v>
      </c>
      <c r="K74" s="55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7">
        <v>0</v>
      </c>
      <c r="X74" s="56">
        <v>0</v>
      </c>
      <c r="Y74" s="57">
        <v>0</v>
      </c>
      <c r="Z74" s="56">
        <v>0</v>
      </c>
      <c r="AA74" s="57">
        <v>0</v>
      </c>
      <c r="AB74" s="56">
        <v>0</v>
      </c>
      <c r="AC74" s="57">
        <v>0</v>
      </c>
      <c r="AD74" s="56">
        <v>0</v>
      </c>
      <c r="AE74" s="57">
        <v>0</v>
      </c>
      <c r="AF74" s="56">
        <v>0</v>
      </c>
      <c r="AG74" s="57">
        <v>0</v>
      </c>
      <c r="AH74" s="56">
        <v>0</v>
      </c>
      <c r="AI74" s="57">
        <v>0</v>
      </c>
      <c r="AJ74" s="56">
        <v>0</v>
      </c>
      <c r="AK74" s="57">
        <v>0</v>
      </c>
      <c r="AL74" s="56">
        <v>0</v>
      </c>
      <c r="AM74" s="57">
        <v>0</v>
      </c>
      <c r="AN74" s="56">
        <v>0</v>
      </c>
      <c r="AO74" s="57">
        <v>0</v>
      </c>
      <c r="AP74" s="56">
        <v>0</v>
      </c>
      <c r="AQ74" s="57">
        <v>0</v>
      </c>
      <c r="AR74" s="56">
        <v>0</v>
      </c>
      <c r="AS74" s="57">
        <v>0</v>
      </c>
      <c r="AT74" s="56">
        <v>0</v>
      </c>
      <c r="AU74" s="57">
        <v>0</v>
      </c>
      <c r="AV74" s="56">
        <v>0</v>
      </c>
      <c r="AW74" s="57">
        <v>0</v>
      </c>
      <c r="AX74" s="56">
        <v>0</v>
      </c>
      <c r="AY74" s="57">
        <v>0</v>
      </c>
      <c r="AZ74" s="56">
        <v>0</v>
      </c>
      <c r="BA74" s="57">
        <v>0</v>
      </c>
      <c r="BB74" s="56">
        <v>0</v>
      </c>
      <c r="BC74" s="57">
        <v>0</v>
      </c>
      <c r="BD74" s="56">
        <v>0</v>
      </c>
      <c r="BE74" s="57">
        <v>0</v>
      </c>
      <c r="BF74" s="56">
        <v>0</v>
      </c>
      <c r="BG74" s="57">
        <v>0</v>
      </c>
      <c r="BH74" s="56">
        <v>0</v>
      </c>
      <c r="BI74" s="57">
        <v>0</v>
      </c>
      <c r="BJ74" s="56">
        <v>0</v>
      </c>
      <c r="BK74" s="57">
        <v>0</v>
      </c>
      <c r="BL74" s="56">
        <v>0</v>
      </c>
      <c r="BM74" s="57">
        <v>0</v>
      </c>
      <c r="BN74" s="56">
        <v>0</v>
      </c>
      <c r="BO74" s="57">
        <v>0</v>
      </c>
      <c r="BP74" s="56">
        <v>0</v>
      </c>
      <c r="BQ74" s="57">
        <v>0</v>
      </c>
      <c r="BR74" s="56">
        <v>1</v>
      </c>
      <c r="BS74" s="57">
        <v>0</v>
      </c>
      <c r="BT74" s="56">
        <v>0</v>
      </c>
      <c r="BU74" s="57">
        <v>0</v>
      </c>
      <c r="BV74" s="56">
        <v>0</v>
      </c>
      <c r="BW74" s="56">
        <v>0</v>
      </c>
      <c r="BX74" s="56">
        <v>0</v>
      </c>
    </row>
    <row r="75" spans="2:76" ht="12.75">
      <c r="B75" s="58" t="s">
        <v>78</v>
      </c>
      <c r="C75" s="58">
        <v>68</v>
      </c>
      <c r="D75" s="55">
        <v>0</v>
      </c>
      <c r="E75" s="56">
        <v>0</v>
      </c>
      <c r="F75" s="56">
        <v>0</v>
      </c>
      <c r="G75" s="55">
        <v>0</v>
      </c>
      <c r="H75" s="56">
        <v>0</v>
      </c>
      <c r="I75" s="56">
        <v>0</v>
      </c>
      <c r="J75" s="56">
        <v>0</v>
      </c>
      <c r="K75" s="55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7">
        <v>0</v>
      </c>
      <c r="X75" s="56">
        <v>0</v>
      </c>
      <c r="Y75" s="57">
        <v>0</v>
      </c>
      <c r="Z75" s="56">
        <v>0</v>
      </c>
      <c r="AA75" s="57">
        <v>0</v>
      </c>
      <c r="AB75" s="56">
        <v>0</v>
      </c>
      <c r="AC75" s="57">
        <v>0</v>
      </c>
      <c r="AD75" s="56">
        <v>0</v>
      </c>
      <c r="AE75" s="57">
        <v>0</v>
      </c>
      <c r="AF75" s="56">
        <v>0</v>
      </c>
      <c r="AG75" s="57">
        <v>0</v>
      </c>
      <c r="AH75" s="56">
        <v>0</v>
      </c>
      <c r="AI75" s="57">
        <v>0</v>
      </c>
      <c r="AJ75" s="56">
        <v>0</v>
      </c>
      <c r="AK75" s="57">
        <v>0</v>
      </c>
      <c r="AL75" s="56">
        <v>0</v>
      </c>
      <c r="AM75" s="57">
        <v>0</v>
      </c>
      <c r="AN75" s="56">
        <v>0</v>
      </c>
      <c r="AO75" s="57">
        <v>0</v>
      </c>
      <c r="AP75" s="56">
        <v>0</v>
      </c>
      <c r="AQ75" s="57">
        <v>0</v>
      </c>
      <c r="AR75" s="56">
        <v>0</v>
      </c>
      <c r="AS75" s="57">
        <v>0</v>
      </c>
      <c r="AT75" s="56">
        <v>0</v>
      </c>
      <c r="AU75" s="57">
        <v>0</v>
      </c>
      <c r="AV75" s="56">
        <v>0</v>
      </c>
      <c r="AW75" s="57">
        <v>0</v>
      </c>
      <c r="AX75" s="56">
        <v>0</v>
      </c>
      <c r="AY75" s="57">
        <v>0</v>
      </c>
      <c r="AZ75" s="56">
        <v>0</v>
      </c>
      <c r="BA75" s="57">
        <v>0</v>
      </c>
      <c r="BB75" s="56">
        <v>0</v>
      </c>
      <c r="BC75" s="57">
        <v>0</v>
      </c>
      <c r="BD75" s="56">
        <v>0</v>
      </c>
      <c r="BE75" s="57">
        <v>0</v>
      </c>
      <c r="BF75" s="56">
        <v>0</v>
      </c>
      <c r="BG75" s="57">
        <v>0</v>
      </c>
      <c r="BH75" s="56">
        <v>0</v>
      </c>
      <c r="BI75" s="57">
        <v>0</v>
      </c>
      <c r="BJ75" s="56">
        <v>0</v>
      </c>
      <c r="BK75" s="57">
        <v>0</v>
      </c>
      <c r="BL75" s="56">
        <v>0</v>
      </c>
      <c r="BM75" s="57">
        <v>0</v>
      </c>
      <c r="BN75" s="56">
        <v>0</v>
      </c>
      <c r="BO75" s="57">
        <v>0</v>
      </c>
      <c r="BP75" s="56">
        <v>0</v>
      </c>
      <c r="BQ75" s="57">
        <v>0</v>
      </c>
      <c r="BR75" s="56">
        <v>0</v>
      </c>
      <c r="BS75" s="57">
        <v>1</v>
      </c>
      <c r="BT75" s="56">
        <v>0</v>
      </c>
      <c r="BU75" s="57">
        <v>0</v>
      </c>
      <c r="BV75" s="56">
        <v>0</v>
      </c>
      <c r="BW75" s="56">
        <v>0</v>
      </c>
      <c r="BX75" s="56">
        <v>0</v>
      </c>
    </row>
    <row r="76" spans="2:76" ht="12.75">
      <c r="B76" s="58" t="s">
        <v>79</v>
      </c>
      <c r="C76" s="58">
        <v>69</v>
      </c>
      <c r="D76" s="55">
        <v>0</v>
      </c>
      <c r="E76" s="56">
        <v>0</v>
      </c>
      <c r="F76" s="56">
        <v>0</v>
      </c>
      <c r="G76" s="55">
        <v>0</v>
      </c>
      <c r="H76" s="56">
        <v>0</v>
      </c>
      <c r="I76" s="56">
        <v>0</v>
      </c>
      <c r="J76" s="56">
        <v>0</v>
      </c>
      <c r="K76" s="55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7">
        <v>0</v>
      </c>
      <c r="X76" s="56">
        <v>0</v>
      </c>
      <c r="Y76" s="57">
        <v>0</v>
      </c>
      <c r="Z76" s="56">
        <v>0</v>
      </c>
      <c r="AA76" s="57">
        <v>0</v>
      </c>
      <c r="AB76" s="56">
        <v>0</v>
      </c>
      <c r="AC76" s="57">
        <v>0</v>
      </c>
      <c r="AD76" s="56">
        <v>0</v>
      </c>
      <c r="AE76" s="57">
        <v>0</v>
      </c>
      <c r="AF76" s="56">
        <v>0</v>
      </c>
      <c r="AG76" s="57">
        <v>0</v>
      </c>
      <c r="AH76" s="56">
        <v>0</v>
      </c>
      <c r="AI76" s="57">
        <v>0</v>
      </c>
      <c r="AJ76" s="56">
        <v>0</v>
      </c>
      <c r="AK76" s="57">
        <v>0</v>
      </c>
      <c r="AL76" s="56">
        <v>0</v>
      </c>
      <c r="AM76" s="57">
        <v>0</v>
      </c>
      <c r="AN76" s="56">
        <v>0</v>
      </c>
      <c r="AO76" s="57">
        <v>0</v>
      </c>
      <c r="AP76" s="56">
        <v>0</v>
      </c>
      <c r="AQ76" s="57">
        <v>0</v>
      </c>
      <c r="AR76" s="56">
        <v>0</v>
      </c>
      <c r="AS76" s="57">
        <v>0</v>
      </c>
      <c r="AT76" s="56">
        <v>0</v>
      </c>
      <c r="AU76" s="57">
        <v>0</v>
      </c>
      <c r="AV76" s="56">
        <v>0</v>
      </c>
      <c r="AW76" s="57">
        <v>0</v>
      </c>
      <c r="AX76" s="56">
        <v>0</v>
      </c>
      <c r="AY76" s="57">
        <v>0</v>
      </c>
      <c r="AZ76" s="56">
        <v>0</v>
      </c>
      <c r="BA76" s="57">
        <v>0</v>
      </c>
      <c r="BB76" s="56">
        <v>0</v>
      </c>
      <c r="BC76" s="57">
        <v>0</v>
      </c>
      <c r="BD76" s="56">
        <v>0</v>
      </c>
      <c r="BE76" s="57">
        <v>0</v>
      </c>
      <c r="BF76" s="56">
        <v>0</v>
      </c>
      <c r="BG76" s="57">
        <v>0</v>
      </c>
      <c r="BH76" s="56">
        <v>0</v>
      </c>
      <c r="BI76" s="57">
        <v>0</v>
      </c>
      <c r="BJ76" s="56">
        <v>0</v>
      </c>
      <c r="BK76" s="57">
        <v>0</v>
      </c>
      <c r="BL76" s="56">
        <v>0</v>
      </c>
      <c r="BM76" s="57">
        <v>0</v>
      </c>
      <c r="BN76" s="56">
        <v>0</v>
      </c>
      <c r="BO76" s="57">
        <v>0</v>
      </c>
      <c r="BP76" s="56">
        <v>0</v>
      </c>
      <c r="BQ76" s="57">
        <v>0</v>
      </c>
      <c r="BR76" s="56">
        <v>0</v>
      </c>
      <c r="BS76" s="57">
        <v>0</v>
      </c>
      <c r="BT76" s="56">
        <v>1</v>
      </c>
      <c r="BU76" s="57">
        <v>0</v>
      </c>
      <c r="BV76" s="56">
        <v>0</v>
      </c>
      <c r="BW76" s="56">
        <v>0</v>
      </c>
      <c r="BX76" s="56">
        <v>0</v>
      </c>
    </row>
    <row r="77" spans="2:76" ht="12.75">
      <c r="B77" s="58" t="s">
        <v>80</v>
      </c>
      <c r="C77" s="58">
        <v>70</v>
      </c>
      <c r="D77" s="55">
        <v>0</v>
      </c>
      <c r="E77" s="56">
        <v>0</v>
      </c>
      <c r="F77" s="56">
        <v>0</v>
      </c>
      <c r="G77" s="55">
        <v>0</v>
      </c>
      <c r="H77" s="56">
        <v>0</v>
      </c>
      <c r="I77" s="56">
        <v>0</v>
      </c>
      <c r="J77" s="56">
        <v>0</v>
      </c>
      <c r="K77" s="55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7">
        <v>0</v>
      </c>
      <c r="X77" s="56">
        <v>0</v>
      </c>
      <c r="Y77" s="57">
        <v>0</v>
      </c>
      <c r="Z77" s="56">
        <v>0</v>
      </c>
      <c r="AA77" s="57">
        <v>0</v>
      </c>
      <c r="AB77" s="56">
        <v>0</v>
      </c>
      <c r="AC77" s="57">
        <v>0</v>
      </c>
      <c r="AD77" s="56">
        <v>0</v>
      </c>
      <c r="AE77" s="57">
        <v>0</v>
      </c>
      <c r="AF77" s="56">
        <v>0</v>
      </c>
      <c r="AG77" s="57">
        <v>0</v>
      </c>
      <c r="AH77" s="56">
        <v>0</v>
      </c>
      <c r="AI77" s="57">
        <v>0</v>
      </c>
      <c r="AJ77" s="56">
        <v>0</v>
      </c>
      <c r="AK77" s="57">
        <v>0</v>
      </c>
      <c r="AL77" s="56">
        <v>0</v>
      </c>
      <c r="AM77" s="57">
        <v>0</v>
      </c>
      <c r="AN77" s="56">
        <v>0</v>
      </c>
      <c r="AO77" s="57">
        <v>0</v>
      </c>
      <c r="AP77" s="56">
        <v>0</v>
      </c>
      <c r="AQ77" s="57">
        <v>0</v>
      </c>
      <c r="AR77" s="56">
        <v>0</v>
      </c>
      <c r="AS77" s="57">
        <v>0</v>
      </c>
      <c r="AT77" s="56">
        <v>0</v>
      </c>
      <c r="AU77" s="57">
        <v>0</v>
      </c>
      <c r="AV77" s="56">
        <v>0</v>
      </c>
      <c r="AW77" s="57">
        <v>0</v>
      </c>
      <c r="AX77" s="56">
        <v>0</v>
      </c>
      <c r="AY77" s="57">
        <v>0</v>
      </c>
      <c r="AZ77" s="56">
        <v>0</v>
      </c>
      <c r="BA77" s="57">
        <v>0</v>
      </c>
      <c r="BB77" s="56">
        <v>0</v>
      </c>
      <c r="BC77" s="57">
        <v>0</v>
      </c>
      <c r="BD77" s="56">
        <v>0</v>
      </c>
      <c r="BE77" s="57">
        <v>0</v>
      </c>
      <c r="BF77" s="56">
        <v>0</v>
      </c>
      <c r="BG77" s="57">
        <v>0</v>
      </c>
      <c r="BH77" s="56">
        <v>0</v>
      </c>
      <c r="BI77" s="57">
        <v>0</v>
      </c>
      <c r="BJ77" s="56">
        <v>0</v>
      </c>
      <c r="BK77" s="57">
        <v>0</v>
      </c>
      <c r="BL77" s="56">
        <v>0</v>
      </c>
      <c r="BM77" s="57">
        <v>0</v>
      </c>
      <c r="BN77" s="56">
        <v>0</v>
      </c>
      <c r="BO77" s="57">
        <v>0</v>
      </c>
      <c r="BP77" s="56">
        <v>0</v>
      </c>
      <c r="BQ77" s="57">
        <v>0</v>
      </c>
      <c r="BR77" s="56">
        <v>0</v>
      </c>
      <c r="BS77" s="57">
        <v>0</v>
      </c>
      <c r="BT77" s="56">
        <v>0</v>
      </c>
      <c r="BU77" s="57">
        <v>1</v>
      </c>
      <c r="BV77" s="56">
        <v>0</v>
      </c>
      <c r="BW77" s="56">
        <v>0</v>
      </c>
      <c r="BX77" s="56">
        <v>0</v>
      </c>
    </row>
    <row r="78" spans="2:76" ht="12.75">
      <c r="B78" s="58" t="s">
        <v>81</v>
      </c>
      <c r="C78" s="58">
        <v>71</v>
      </c>
      <c r="D78" s="55">
        <v>0</v>
      </c>
      <c r="E78" s="56">
        <v>0</v>
      </c>
      <c r="F78" s="56">
        <v>0</v>
      </c>
      <c r="G78" s="55">
        <v>0</v>
      </c>
      <c r="H78" s="56">
        <v>0</v>
      </c>
      <c r="I78" s="56">
        <v>0</v>
      </c>
      <c r="J78" s="56">
        <v>0</v>
      </c>
      <c r="K78" s="55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7">
        <v>0</v>
      </c>
      <c r="X78" s="56">
        <v>0</v>
      </c>
      <c r="Y78" s="57">
        <v>0</v>
      </c>
      <c r="Z78" s="56">
        <v>0</v>
      </c>
      <c r="AA78" s="57">
        <v>0</v>
      </c>
      <c r="AB78" s="56">
        <v>0</v>
      </c>
      <c r="AC78" s="57">
        <v>0</v>
      </c>
      <c r="AD78" s="56">
        <v>0</v>
      </c>
      <c r="AE78" s="57">
        <v>0</v>
      </c>
      <c r="AF78" s="56">
        <v>0</v>
      </c>
      <c r="AG78" s="57">
        <v>0</v>
      </c>
      <c r="AH78" s="56">
        <v>0</v>
      </c>
      <c r="AI78" s="57">
        <v>0</v>
      </c>
      <c r="AJ78" s="56">
        <v>0</v>
      </c>
      <c r="AK78" s="57">
        <v>0</v>
      </c>
      <c r="AL78" s="56">
        <v>0</v>
      </c>
      <c r="AM78" s="57">
        <v>0</v>
      </c>
      <c r="AN78" s="56">
        <v>0</v>
      </c>
      <c r="AO78" s="57">
        <v>0</v>
      </c>
      <c r="AP78" s="56">
        <v>0</v>
      </c>
      <c r="AQ78" s="57">
        <v>0</v>
      </c>
      <c r="AR78" s="56">
        <v>0</v>
      </c>
      <c r="AS78" s="57">
        <v>0</v>
      </c>
      <c r="AT78" s="56">
        <v>0</v>
      </c>
      <c r="AU78" s="57">
        <v>0</v>
      </c>
      <c r="AV78" s="56">
        <v>0</v>
      </c>
      <c r="AW78" s="57">
        <v>0</v>
      </c>
      <c r="AX78" s="56">
        <v>0</v>
      </c>
      <c r="AY78" s="57">
        <v>0</v>
      </c>
      <c r="AZ78" s="56">
        <v>0</v>
      </c>
      <c r="BA78" s="57">
        <v>0</v>
      </c>
      <c r="BB78" s="56">
        <v>0</v>
      </c>
      <c r="BC78" s="57">
        <v>0</v>
      </c>
      <c r="BD78" s="56">
        <v>0</v>
      </c>
      <c r="BE78" s="57">
        <v>0</v>
      </c>
      <c r="BF78" s="56">
        <v>0</v>
      </c>
      <c r="BG78" s="57">
        <v>0</v>
      </c>
      <c r="BH78" s="56">
        <v>0</v>
      </c>
      <c r="BI78" s="57">
        <v>0</v>
      </c>
      <c r="BJ78" s="56">
        <v>0</v>
      </c>
      <c r="BK78" s="57">
        <v>0</v>
      </c>
      <c r="BL78" s="56">
        <v>0</v>
      </c>
      <c r="BM78" s="57">
        <v>0</v>
      </c>
      <c r="BN78" s="56">
        <v>0</v>
      </c>
      <c r="BO78" s="57">
        <v>0</v>
      </c>
      <c r="BP78" s="56">
        <v>0</v>
      </c>
      <c r="BQ78" s="57">
        <v>0</v>
      </c>
      <c r="BR78" s="56">
        <v>0</v>
      </c>
      <c r="BS78" s="57">
        <v>0</v>
      </c>
      <c r="BT78" s="56">
        <v>0</v>
      </c>
      <c r="BU78" s="57">
        <v>0</v>
      </c>
      <c r="BV78" s="56">
        <v>1</v>
      </c>
      <c r="BW78" s="56">
        <v>0</v>
      </c>
      <c r="BX78" s="56">
        <v>0</v>
      </c>
    </row>
    <row r="79" spans="2:76" ht="12.75">
      <c r="B79" s="58" t="s">
        <v>82</v>
      </c>
      <c r="C79" s="58">
        <v>72</v>
      </c>
      <c r="D79" s="55">
        <v>0</v>
      </c>
      <c r="E79" s="56">
        <v>0</v>
      </c>
      <c r="F79" s="56">
        <v>0</v>
      </c>
      <c r="G79" s="55">
        <v>0</v>
      </c>
      <c r="H79" s="56">
        <v>0</v>
      </c>
      <c r="I79" s="56">
        <v>0</v>
      </c>
      <c r="J79" s="56">
        <v>0</v>
      </c>
      <c r="K79" s="55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7">
        <v>0</v>
      </c>
      <c r="X79" s="56">
        <v>0</v>
      </c>
      <c r="Y79" s="57">
        <v>0</v>
      </c>
      <c r="Z79" s="56">
        <v>0</v>
      </c>
      <c r="AA79" s="57">
        <v>0</v>
      </c>
      <c r="AB79" s="56">
        <v>0</v>
      </c>
      <c r="AC79" s="57">
        <v>0</v>
      </c>
      <c r="AD79" s="56">
        <v>0</v>
      </c>
      <c r="AE79" s="57">
        <v>0</v>
      </c>
      <c r="AF79" s="56">
        <v>0</v>
      </c>
      <c r="AG79" s="57">
        <v>0</v>
      </c>
      <c r="AH79" s="56">
        <v>0</v>
      </c>
      <c r="AI79" s="57">
        <v>0</v>
      </c>
      <c r="AJ79" s="56">
        <v>0</v>
      </c>
      <c r="AK79" s="57">
        <v>0</v>
      </c>
      <c r="AL79" s="56">
        <v>0</v>
      </c>
      <c r="AM79" s="57">
        <v>0</v>
      </c>
      <c r="AN79" s="56">
        <v>0</v>
      </c>
      <c r="AO79" s="57">
        <v>0</v>
      </c>
      <c r="AP79" s="56">
        <v>0</v>
      </c>
      <c r="AQ79" s="57">
        <v>0</v>
      </c>
      <c r="AR79" s="56">
        <v>0</v>
      </c>
      <c r="AS79" s="57">
        <v>0</v>
      </c>
      <c r="AT79" s="56">
        <v>0</v>
      </c>
      <c r="AU79" s="57">
        <v>0</v>
      </c>
      <c r="AV79" s="56">
        <v>0</v>
      </c>
      <c r="AW79" s="57">
        <v>0</v>
      </c>
      <c r="AX79" s="56">
        <v>0</v>
      </c>
      <c r="AY79" s="57">
        <v>0</v>
      </c>
      <c r="AZ79" s="56">
        <v>0</v>
      </c>
      <c r="BA79" s="57">
        <v>0</v>
      </c>
      <c r="BB79" s="56">
        <v>0</v>
      </c>
      <c r="BC79" s="57">
        <v>0</v>
      </c>
      <c r="BD79" s="56">
        <v>0</v>
      </c>
      <c r="BE79" s="57">
        <v>0</v>
      </c>
      <c r="BF79" s="56">
        <v>0</v>
      </c>
      <c r="BG79" s="57">
        <v>0</v>
      </c>
      <c r="BH79" s="56">
        <v>0</v>
      </c>
      <c r="BI79" s="57">
        <v>0</v>
      </c>
      <c r="BJ79" s="56">
        <v>0</v>
      </c>
      <c r="BK79" s="57">
        <v>0</v>
      </c>
      <c r="BL79" s="56">
        <v>0</v>
      </c>
      <c r="BM79" s="57">
        <v>0</v>
      </c>
      <c r="BN79" s="56">
        <v>0</v>
      </c>
      <c r="BO79" s="57">
        <v>0</v>
      </c>
      <c r="BP79" s="56">
        <v>0</v>
      </c>
      <c r="BQ79" s="57">
        <v>0</v>
      </c>
      <c r="BR79" s="56">
        <v>0</v>
      </c>
      <c r="BS79" s="57">
        <v>0</v>
      </c>
      <c r="BT79" s="56">
        <v>0</v>
      </c>
      <c r="BU79" s="57">
        <v>0</v>
      </c>
      <c r="BV79" s="56">
        <v>0</v>
      </c>
      <c r="BW79" s="56">
        <v>1</v>
      </c>
      <c r="BX79" s="56">
        <v>0</v>
      </c>
    </row>
    <row r="80" spans="2:76" ht="12.75">
      <c r="B80" s="59" t="s">
        <v>83</v>
      </c>
      <c r="C80" s="59">
        <v>73</v>
      </c>
      <c r="D80" s="61">
        <v>0</v>
      </c>
      <c r="E80" s="62">
        <v>0</v>
      </c>
      <c r="F80" s="62">
        <v>0</v>
      </c>
      <c r="G80" s="61">
        <v>0</v>
      </c>
      <c r="H80" s="62">
        <v>0</v>
      </c>
      <c r="I80" s="62">
        <v>0</v>
      </c>
      <c r="J80" s="62">
        <v>0</v>
      </c>
      <c r="K80" s="61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3">
        <v>0</v>
      </c>
      <c r="X80" s="62">
        <v>0</v>
      </c>
      <c r="Y80" s="63">
        <v>0</v>
      </c>
      <c r="Z80" s="62">
        <v>0</v>
      </c>
      <c r="AA80" s="63">
        <v>0</v>
      </c>
      <c r="AB80" s="62">
        <v>0</v>
      </c>
      <c r="AC80" s="63">
        <v>0</v>
      </c>
      <c r="AD80" s="62">
        <v>0</v>
      </c>
      <c r="AE80" s="63">
        <v>0</v>
      </c>
      <c r="AF80" s="62">
        <v>0</v>
      </c>
      <c r="AG80" s="63">
        <v>0</v>
      </c>
      <c r="AH80" s="62">
        <v>0</v>
      </c>
      <c r="AI80" s="63">
        <v>0</v>
      </c>
      <c r="AJ80" s="62">
        <v>0</v>
      </c>
      <c r="AK80" s="63">
        <v>0</v>
      </c>
      <c r="AL80" s="62">
        <v>0</v>
      </c>
      <c r="AM80" s="63">
        <v>0</v>
      </c>
      <c r="AN80" s="62">
        <v>0</v>
      </c>
      <c r="AO80" s="63">
        <v>0</v>
      </c>
      <c r="AP80" s="62">
        <v>0</v>
      </c>
      <c r="AQ80" s="63">
        <v>0</v>
      </c>
      <c r="AR80" s="62">
        <v>0</v>
      </c>
      <c r="AS80" s="63">
        <v>0</v>
      </c>
      <c r="AT80" s="62">
        <v>0</v>
      </c>
      <c r="AU80" s="63">
        <v>0</v>
      </c>
      <c r="AV80" s="62">
        <v>0</v>
      </c>
      <c r="AW80" s="63">
        <v>0</v>
      </c>
      <c r="AX80" s="62">
        <v>0</v>
      </c>
      <c r="AY80" s="63">
        <v>0</v>
      </c>
      <c r="AZ80" s="62">
        <v>0</v>
      </c>
      <c r="BA80" s="63">
        <v>0</v>
      </c>
      <c r="BB80" s="62">
        <v>0</v>
      </c>
      <c r="BC80" s="63">
        <v>0</v>
      </c>
      <c r="BD80" s="62">
        <v>0</v>
      </c>
      <c r="BE80" s="63">
        <v>0</v>
      </c>
      <c r="BF80" s="62">
        <v>0</v>
      </c>
      <c r="BG80" s="63">
        <v>0</v>
      </c>
      <c r="BH80" s="62">
        <v>0</v>
      </c>
      <c r="BI80" s="63">
        <v>0</v>
      </c>
      <c r="BJ80" s="62">
        <v>0</v>
      </c>
      <c r="BK80" s="63">
        <v>0</v>
      </c>
      <c r="BL80" s="62">
        <v>0</v>
      </c>
      <c r="BM80" s="63">
        <v>0</v>
      </c>
      <c r="BN80" s="62">
        <v>0</v>
      </c>
      <c r="BO80" s="63">
        <v>0</v>
      </c>
      <c r="BP80" s="62">
        <v>0</v>
      </c>
      <c r="BQ80" s="63">
        <v>0</v>
      </c>
      <c r="BR80" s="62">
        <v>0</v>
      </c>
      <c r="BS80" s="63">
        <v>0</v>
      </c>
      <c r="BT80" s="62">
        <v>0</v>
      </c>
      <c r="BU80" s="63">
        <v>0</v>
      </c>
      <c r="BV80" s="62">
        <v>0</v>
      </c>
      <c r="BW80" s="62">
        <v>0</v>
      </c>
      <c r="BX80" s="62">
        <v>1</v>
      </c>
    </row>
    <row r="81" s="49" customFormat="1" ht="12.75"/>
    <row r="82" s="49" customFormat="1" ht="12.75"/>
    <row r="83" s="49" customFormat="1" ht="12.75"/>
    <row r="84" s="49" customFormat="1" ht="12.75"/>
    <row r="85" s="49" customFormat="1" ht="12.75"/>
    <row r="86" s="49" customFormat="1" ht="12.75"/>
    <row r="87" s="49" customFormat="1" ht="12.75"/>
    <row r="88" s="49" customFormat="1" ht="12.75"/>
    <row r="89" s="49" customFormat="1" ht="12.75"/>
    <row r="90" s="49" customFormat="1" ht="12.75"/>
    <row r="91" s="49" customFormat="1" ht="12.75"/>
    <row r="92" s="49" customFormat="1" ht="12.75"/>
    <row r="93" s="49" customFormat="1" ht="12.75"/>
    <row r="94" s="49" customFormat="1" ht="12.75"/>
    <row r="95" s="49" customFormat="1" ht="12.75"/>
    <row r="96" s="49" customFormat="1" ht="12.75"/>
    <row r="97" s="49" customFormat="1" ht="12.75"/>
    <row r="98" s="49" customFormat="1" ht="12.75"/>
    <row r="99" s="49" customFormat="1" ht="12.75"/>
    <row r="100" s="49" customFormat="1" ht="12.75"/>
    <row r="101" s="49" customFormat="1" ht="12.75"/>
    <row r="102" s="49" customFormat="1" ht="12.75"/>
    <row r="103" s="49" customFormat="1" ht="12.75"/>
    <row r="104" s="49" customFormat="1" ht="12.75"/>
    <row r="105" s="49" customFormat="1" ht="12.75"/>
    <row r="106" s="49" customFormat="1" ht="12.75"/>
    <row r="107" s="49" customFormat="1" ht="12.75"/>
    <row r="108" s="49" customFormat="1" ht="12.75"/>
    <row r="109" s="49" customFormat="1" ht="12.75"/>
    <row r="110" s="49" customFormat="1" ht="12.75"/>
    <row r="111" s="49" customFormat="1" ht="12.75"/>
    <row r="112" s="49" customFormat="1" ht="12.75"/>
    <row r="113" s="49" customFormat="1" ht="12.75"/>
    <row r="114" s="49" customFormat="1" ht="12.75"/>
    <row r="115" s="49" customFormat="1" ht="12.75"/>
    <row r="116" s="49" customFormat="1" ht="12.75"/>
    <row r="117" s="49" customFormat="1" ht="12.75"/>
    <row r="118" s="49" customFormat="1" ht="12.75"/>
    <row r="119" s="49" customFormat="1" ht="12.75"/>
    <row r="120" s="49" customFormat="1" ht="12.75"/>
    <row r="121" s="49" customFormat="1" ht="12.75"/>
    <row r="122" s="49" customFormat="1" ht="12.75"/>
    <row r="123" s="49" customFormat="1" ht="12.75"/>
    <row r="124" s="49" customFormat="1" ht="12.75"/>
    <row r="125" s="49" customFormat="1" ht="12.75"/>
    <row r="126" s="49" customFormat="1" ht="12.75"/>
    <row r="127" s="49" customFormat="1" ht="12.75"/>
    <row r="128" s="49" customFormat="1" ht="12.75"/>
    <row r="129" s="49" customFormat="1" ht="12.75"/>
    <row r="130" s="49" customFormat="1" ht="12.75"/>
    <row r="131" s="49" customFormat="1" ht="12.75"/>
    <row r="132" s="49" customFormat="1" ht="12.75"/>
    <row r="133" s="49" customFormat="1" ht="12.75"/>
    <row r="134" s="49" customFormat="1" ht="12.75"/>
    <row r="135" s="49" customFormat="1" ht="12.75"/>
    <row r="136" s="49" customFormat="1" ht="12.75"/>
    <row r="137" s="49" customFormat="1" ht="12.75"/>
    <row r="138" s="49" customFormat="1" ht="12.75"/>
    <row r="139" s="49" customFormat="1" ht="12.75"/>
    <row r="140" s="49" customFormat="1" ht="12.75"/>
    <row r="141" s="49" customFormat="1" ht="12.75"/>
    <row r="142" s="49" customFormat="1" ht="12.75"/>
    <row r="143" s="49" customFormat="1" ht="12.75"/>
    <row r="144" s="49" customFormat="1" ht="12.75"/>
    <row r="145" s="49" customFormat="1" ht="12.75"/>
    <row r="146" s="49" customFormat="1" ht="12.75"/>
    <row r="147" s="49" customFormat="1" ht="12.75"/>
    <row r="148" s="49" customFormat="1" ht="12.75"/>
    <row r="149" s="49" customFormat="1" ht="12.75"/>
    <row r="150" s="49" customFormat="1" ht="12.75"/>
    <row r="151" s="49" customFormat="1" ht="12.75"/>
    <row r="152" s="49" customFormat="1" ht="12.75"/>
    <row r="153" s="49" customFormat="1" ht="12.75"/>
    <row r="154" s="49" customFormat="1" ht="12.75"/>
    <row r="155" s="49" customFormat="1" ht="12.75"/>
    <row r="156" s="49" customFormat="1" ht="12.75"/>
    <row r="157" s="49" customFormat="1" ht="12.75"/>
    <row r="158" s="49" customFormat="1" ht="12.75"/>
    <row r="159" s="49" customFormat="1" ht="12.75"/>
    <row r="160" s="49" customFormat="1" ht="12.75"/>
    <row r="161" s="49" customFormat="1" ht="12.75"/>
    <row r="162" s="49" customFormat="1" ht="12.75"/>
    <row r="163" s="49" customFormat="1" ht="12.75"/>
    <row r="164" s="49" customFormat="1" ht="12.75"/>
    <row r="165" s="49" customFormat="1" ht="12.75"/>
    <row r="166" s="49" customFormat="1" ht="12.75"/>
    <row r="167" s="49" customFormat="1" ht="12.75"/>
    <row r="168" s="49" customFormat="1" ht="12.75"/>
    <row r="169" s="49" customFormat="1" ht="12.75"/>
    <row r="170" s="49" customFormat="1" ht="12.75"/>
    <row r="171" s="49" customFormat="1" ht="12.75"/>
    <row r="172" s="49" customFormat="1" ht="12.75"/>
    <row r="173" s="49" customFormat="1" ht="12.75"/>
    <row r="174" s="49" customFormat="1" ht="12.75"/>
    <row r="175" s="49" customFormat="1" ht="12.75"/>
    <row r="176" s="49" customFormat="1" ht="12.75"/>
    <row r="177" s="49" customFormat="1" ht="12.75"/>
    <row r="178" s="49" customFormat="1" ht="12.75"/>
    <row r="179" s="49" customFormat="1" ht="12.75"/>
    <row r="180" s="49" customFormat="1" ht="12.75"/>
    <row r="181" s="49" customFormat="1" ht="12.75"/>
    <row r="182" s="49" customFormat="1" ht="12.75"/>
    <row r="183" s="49" customFormat="1" ht="12.75"/>
    <row r="184" s="49" customFormat="1" ht="12.75"/>
    <row r="185" s="49" customFormat="1" ht="12.75"/>
    <row r="186" s="49" customFormat="1" ht="12.75"/>
    <row r="187" s="49" customFormat="1" ht="12.75"/>
    <row r="188" s="49" customFormat="1" ht="12.75"/>
    <row r="189" s="49" customFormat="1" ht="12.75"/>
    <row r="190" s="49" customFormat="1" ht="12.75"/>
    <row r="191" s="49" customFormat="1" ht="12.75"/>
    <row r="192" s="49" customFormat="1" ht="12.75"/>
    <row r="193" s="49" customFormat="1" ht="12.75"/>
    <row r="194" s="49" customFormat="1" ht="12.75"/>
    <row r="195" s="49" customFormat="1" ht="12.75"/>
    <row r="196" s="49" customFormat="1" ht="12.75"/>
    <row r="197" s="49" customFormat="1" ht="12.75"/>
    <row r="198" s="49" customFormat="1" ht="12.75"/>
    <row r="199" s="49" customFormat="1" ht="12.75"/>
    <row r="200" s="49" customFormat="1" ht="12.75"/>
    <row r="201" s="49" customFormat="1" ht="12.75"/>
    <row r="202" s="49" customFormat="1" ht="12.75"/>
    <row r="203" s="49" customFormat="1" ht="12.75"/>
    <row r="204" s="49" customFormat="1" ht="12.75"/>
    <row r="205" s="49" customFormat="1" ht="12.75"/>
    <row r="206" s="49" customFormat="1" ht="12.75"/>
    <row r="207" s="49" customFormat="1" ht="12.75"/>
    <row r="208" s="49" customFormat="1" ht="12.75"/>
    <row r="209" s="49" customFormat="1" ht="12.75"/>
    <row r="210" s="49" customFormat="1" ht="12.75"/>
    <row r="211" s="49" customFormat="1" ht="12.75"/>
    <row r="212" s="49" customFormat="1" ht="12.75"/>
    <row r="213" s="49" customFormat="1" ht="12.75"/>
    <row r="214" s="49" customFormat="1" ht="12.75"/>
    <row r="215" s="49" customFormat="1" ht="12.75"/>
    <row r="216" s="49" customFormat="1" ht="12.75"/>
    <row r="217" s="49" customFormat="1" ht="12.75"/>
    <row r="218" s="49" customFormat="1" ht="12.75"/>
    <row r="219" s="49" customFormat="1" ht="12.75"/>
    <row r="220" s="49" customFormat="1" ht="12.75"/>
    <row r="221" s="49" customFormat="1" ht="12.75"/>
    <row r="222" s="49" customFormat="1" ht="12.75"/>
    <row r="223" s="49" customFormat="1" ht="12.75"/>
    <row r="224" s="49" customFormat="1" ht="12.75"/>
    <row r="225" s="49" customFormat="1" ht="12.75"/>
    <row r="226" s="49" customFormat="1" ht="12.75"/>
    <row r="227" s="49" customFormat="1" ht="12.75"/>
    <row r="228" s="49" customFormat="1" ht="12.75"/>
    <row r="229" s="49" customFormat="1" ht="12.75"/>
    <row r="230" s="49" customFormat="1" ht="12.75"/>
    <row r="231" s="49" customFormat="1" ht="12.75"/>
    <row r="232" s="49" customFormat="1" ht="12.75"/>
    <row r="233" s="49" customFormat="1" ht="12.75"/>
    <row r="234" s="49" customFormat="1" ht="12.75"/>
    <row r="235" s="49" customFormat="1" ht="12.75"/>
    <row r="236" s="49" customFormat="1" ht="12.75"/>
    <row r="237" s="49" customFormat="1" ht="12.75"/>
    <row r="238" s="49" customFormat="1" ht="12.75"/>
    <row r="239" s="49" customFormat="1" ht="12.75"/>
    <row r="240" s="49" customFormat="1" ht="12.75"/>
    <row r="241" s="49" customFormat="1" ht="12.75"/>
    <row r="242" s="49" customFormat="1" ht="12.75"/>
    <row r="243" s="49" customFormat="1" ht="12.75"/>
    <row r="244" s="49" customFormat="1" ht="12.75"/>
    <row r="245" s="49" customFormat="1" ht="12.75"/>
    <row r="246" s="49" customFormat="1" ht="12.75"/>
    <row r="247" s="49" customFormat="1" ht="12.75"/>
    <row r="248" s="49" customFormat="1" ht="12.75"/>
    <row r="249" s="49" customFormat="1" ht="12.75"/>
    <row r="250" s="49" customFormat="1" ht="12.75"/>
    <row r="251" s="49" customFormat="1" ht="12.75"/>
    <row r="252" s="49" customFormat="1" ht="12.75"/>
    <row r="253" s="49" customFormat="1" ht="12.75"/>
    <row r="254" s="49" customFormat="1" ht="12.75"/>
    <row r="255" s="49" customFormat="1" ht="12.75"/>
    <row r="256" s="49" customFormat="1" ht="12.75"/>
    <row r="257" s="49" customFormat="1" ht="12.75"/>
    <row r="258" s="49" customFormat="1" ht="12.75"/>
    <row r="259" s="49" customFormat="1" ht="12.75"/>
    <row r="260" s="49" customFormat="1" ht="12.75"/>
    <row r="261" s="49" customFormat="1" ht="12.75"/>
    <row r="262" s="49" customFormat="1" ht="12.75"/>
    <row r="263" s="49" customFormat="1" ht="12.75"/>
    <row r="264" s="49" customFormat="1" ht="12.75"/>
    <row r="265" s="49" customFormat="1" ht="12.75"/>
    <row r="266" s="49" customFormat="1" ht="12.75"/>
    <row r="267" s="49" customFormat="1" ht="12.75"/>
    <row r="268" s="49" customFormat="1" ht="12.75"/>
    <row r="269" s="49" customFormat="1" ht="12.75"/>
    <row r="270" s="49" customFormat="1" ht="12.75"/>
    <row r="271" s="49" customFormat="1" ht="12.75"/>
    <row r="272" s="49" customFormat="1" ht="12.75"/>
    <row r="273" s="49" customFormat="1" ht="12.75"/>
    <row r="274" s="49" customFormat="1" ht="12.75"/>
    <row r="275" s="49" customFormat="1" ht="12.75"/>
    <row r="276" s="49" customFormat="1" ht="12.75"/>
    <row r="277" s="49" customFormat="1" ht="12.75"/>
    <row r="278" s="49" customFormat="1" ht="12.75"/>
    <row r="279" s="49" customFormat="1" ht="12.75"/>
    <row r="280" s="49" customFormat="1" ht="12.75"/>
    <row r="281" s="49" customFormat="1" ht="12.75"/>
    <row r="282" s="49" customFormat="1" ht="12.75"/>
    <row r="283" s="49" customFormat="1" ht="12.75"/>
    <row r="284" s="49" customFormat="1" ht="12.75"/>
    <row r="285" s="49" customFormat="1" ht="12.75"/>
    <row r="286" s="49" customFormat="1" ht="12.75"/>
    <row r="287" s="49" customFormat="1" ht="12.75"/>
    <row r="288" s="49" customFormat="1" ht="12.75"/>
    <row r="289" s="49" customFormat="1" ht="12.75"/>
    <row r="290" s="49" customFormat="1" ht="12.75"/>
    <row r="291" s="49" customFormat="1" ht="12.75"/>
    <row r="292" s="49" customFormat="1" ht="12.75"/>
    <row r="293" s="49" customFormat="1" ht="12.75"/>
    <row r="294" s="49" customFormat="1" ht="12.75"/>
    <row r="295" s="49" customFormat="1" ht="12.75"/>
    <row r="296" s="49" customFormat="1" ht="12.75"/>
    <row r="297" s="49" customFormat="1" ht="12.75"/>
    <row r="298" s="49" customFormat="1" ht="12.75"/>
    <row r="299" s="49" customFormat="1" ht="12.75"/>
    <row r="300" s="49" customFormat="1" ht="12.75"/>
    <row r="301" s="49" customFormat="1" ht="12.75"/>
    <row r="302" s="49" customFormat="1" ht="12.75"/>
    <row r="303" s="49" customFormat="1" ht="12.75"/>
    <row r="304" s="49" customFormat="1" ht="12.75"/>
    <row r="305" s="49" customFormat="1" ht="12.75"/>
    <row r="306" s="49" customFormat="1" ht="12.75"/>
    <row r="307" s="49" customFormat="1" ht="12.75"/>
    <row r="308" s="49" customFormat="1" ht="12.75"/>
    <row r="309" s="49" customFormat="1" ht="12.75"/>
    <row r="310" s="49" customFormat="1" ht="12.75"/>
    <row r="311" s="49" customFormat="1" ht="12.75"/>
    <row r="312" s="49" customFormat="1" ht="12.75"/>
    <row r="313" s="49" customFormat="1" ht="12.75"/>
    <row r="314" s="49" customFormat="1" ht="12.75"/>
    <row r="315" s="49" customFormat="1" ht="12.75"/>
    <row r="316" s="49" customFormat="1" ht="12.75"/>
    <row r="317" s="49" customFormat="1" ht="12.75"/>
    <row r="318" s="49" customFormat="1" ht="12.75"/>
    <row r="319" s="49" customFormat="1" ht="12.75"/>
    <row r="320" s="49" customFormat="1" ht="12.75"/>
    <row r="321" s="49" customFormat="1" ht="12.75"/>
    <row r="322" s="49" customFormat="1" ht="12.75"/>
    <row r="323" s="49" customFormat="1" ht="12.75"/>
    <row r="324" s="49" customFormat="1" ht="12.75"/>
    <row r="325" s="49" customFormat="1" ht="12.75"/>
    <row r="326" s="49" customFormat="1" ht="12.75"/>
    <row r="327" s="49" customFormat="1" ht="12.75"/>
    <row r="328" s="49" customFormat="1" ht="12.75"/>
    <row r="329" s="49" customFormat="1" ht="12.75"/>
    <row r="330" s="49" customFormat="1" ht="12.75"/>
    <row r="331" s="49" customFormat="1" ht="12.75"/>
    <row r="332" s="49" customFormat="1" ht="12.75"/>
    <row r="333" s="49" customFormat="1" ht="12.75"/>
    <row r="334" s="49" customFormat="1" ht="12.75"/>
    <row r="335" s="49" customFormat="1" ht="12.75"/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X82"/>
  <sheetViews>
    <sheetView showGridLines="0" showRowColHeaders="0" showOutlineSymbols="0" zoomScale="80" zoomScaleNormal="8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1.421875" defaultRowHeight="0" customHeight="1" zeroHeight="1"/>
  <cols>
    <col min="1" max="1" width="2.421875" style="150" customWidth="1"/>
    <col min="2" max="2" width="41.00390625" style="150" customWidth="1"/>
    <col min="3" max="3" width="3.00390625" style="150" customWidth="1"/>
    <col min="4" max="4" width="11.421875" style="144" customWidth="1"/>
    <col min="5" max="55" width="11.421875" style="150" customWidth="1"/>
    <col min="56" max="56" width="13.00390625" style="150" customWidth="1"/>
    <col min="57" max="63" width="11.421875" style="150" customWidth="1"/>
    <col min="64" max="64" width="12.8515625" style="150" customWidth="1"/>
    <col min="65" max="16384" width="11.421875" style="150" customWidth="1"/>
  </cols>
  <sheetData>
    <row r="1" ht="9.75" customHeight="1">
      <c r="D1" s="49"/>
    </row>
    <row r="2" spans="2:76" s="48" customFormat="1" ht="18">
      <c r="B2" s="5" t="s">
        <v>104</v>
      </c>
      <c r="C2" s="5"/>
      <c r="D2" s="4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</row>
    <row r="3" spans="2:4" ht="15.75">
      <c r="B3" s="31"/>
      <c r="C3" s="31"/>
      <c r="D3" s="49"/>
    </row>
    <row r="4" spans="2:76" ht="24.75" customHeight="1">
      <c r="B4" s="6" t="str">
        <f>'List of tables'!B15&amp;" "&amp;'List of tables'!C15</f>
        <v>Table 7. Leontief inverse (domestic)</v>
      </c>
      <c r="C4" s="6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</row>
    <row r="5" spans="2:76" s="28" customFormat="1" ht="12.75">
      <c r="B5" s="7"/>
      <c r="C5" s="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</row>
    <row r="6" spans="2:76" s="53" customFormat="1" ht="87" customHeight="1">
      <c r="B6" s="32"/>
      <c r="C6" s="33"/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19</v>
      </c>
      <c r="M6" s="3" t="s">
        <v>20</v>
      </c>
      <c r="N6" s="3" t="s">
        <v>21</v>
      </c>
      <c r="O6" s="3" t="s">
        <v>22</v>
      </c>
      <c r="P6" s="3" t="s">
        <v>23</v>
      </c>
      <c r="Q6" s="3" t="s">
        <v>24</v>
      </c>
      <c r="R6" s="3" t="s">
        <v>25</v>
      </c>
      <c r="S6" s="3" t="s">
        <v>26</v>
      </c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  <c r="AA6" s="3" t="s">
        <v>34</v>
      </c>
      <c r="AB6" s="3" t="s">
        <v>35</v>
      </c>
      <c r="AC6" s="3" t="s">
        <v>36</v>
      </c>
      <c r="AD6" s="3" t="s">
        <v>37</v>
      </c>
      <c r="AE6" s="3" t="s">
        <v>38</v>
      </c>
      <c r="AF6" s="3" t="s">
        <v>39</v>
      </c>
      <c r="AG6" s="3" t="s">
        <v>40</v>
      </c>
      <c r="AH6" s="3" t="s">
        <v>41</v>
      </c>
      <c r="AI6" s="3" t="s">
        <v>42</v>
      </c>
      <c r="AJ6" s="3" t="s">
        <v>43</v>
      </c>
      <c r="AK6" s="3" t="s">
        <v>44</v>
      </c>
      <c r="AL6" s="3" t="s">
        <v>45</v>
      </c>
      <c r="AM6" s="3" t="s">
        <v>46</v>
      </c>
      <c r="AN6" s="3" t="s">
        <v>47</v>
      </c>
      <c r="AO6" s="3" t="s">
        <v>48</v>
      </c>
      <c r="AP6" s="3" t="s">
        <v>49</v>
      </c>
      <c r="AQ6" s="3" t="s">
        <v>50</v>
      </c>
      <c r="AR6" s="3" t="s">
        <v>51</v>
      </c>
      <c r="AS6" s="3" t="s">
        <v>52</v>
      </c>
      <c r="AT6" s="3" t="s">
        <v>53</v>
      </c>
      <c r="AU6" s="3" t="s">
        <v>54</v>
      </c>
      <c r="AV6" s="3" t="s">
        <v>55</v>
      </c>
      <c r="AW6" s="3" t="s">
        <v>56</v>
      </c>
      <c r="AX6" s="3" t="s">
        <v>57</v>
      </c>
      <c r="AY6" s="3" t="s">
        <v>58</v>
      </c>
      <c r="AZ6" s="3" t="s">
        <v>59</v>
      </c>
      <c r="BA6" s="3" t="s">
        <v>60</v>
      </c>
      <c r="BB6" s="3" t="s">
        <v>61</v>
      </c>
      <c r="BC6" s="3" t="s">
        <v>62</v>
      </c>
      <c r="BD6" s="3" t="s">
        <v>63</v>
      </c>
      <c r="BE6" s="3" t="s">
        <v>64</v>
      </c>
      <c r="BF6" s="3" t="s">
        <v>65</v>
      </c>
      <c r="BG6" s="52" t="s">
        <v>66</v>
      </c>
      <c r="BH6" s="3" t="s">
        <v>67</v>
      </c>
      <c r="BI6" s="3" t="s">
        <v>68</v>
      </c>
      <c r="BJ6" s="3" t="s">
        <v>69</v>
      </c>
      <c r="BK6" s="3" t="s">
        <v>70</v>
      </c>
      <c r="BL6" s="3" t="s">
        <v>71</v>
      </c>
      <c r="BM6" s="3" t="s">
        <v>72</v>
      </c>
      <c r="BN6" s="3" t="s">
        <v>73</v>
      </c>
      <c r="BO6" s="3" t="s">
        <v>74</v>
      </c>
      <c r="BP6" s="3" t="s">
        <v>75</v>
      </c>
      <c r="BQ6" s="3" t="s">
        <v>76</v>
      </c>
      <c r="BR6" s="3" t="s">
        <v>77</v>
      </c>
      <c r="BS6" s="3" t="s">
        <v>78</v>
      </c>
      <c r="BT6" s="3" t="s">
        <v>79</v>
      </c>
      <c r="BU6" s="52" t="s">
        <v>80</v>
      </c>
      <c r="BV6" s="52" t="s">
        <v>81</v>
      </c>
      <c r="BW6" s="3" t="s">
        <v>82</v>
      </c>
      <c r="BX6" s="3" t="s">
        <v>83</v>
      </c>
    </row>
    <row r="7" spans="2:76" s="53" customFormat="1" ht="11.25">
      <c r="B7" s="34"/>
      <c r="C7" s="35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  <c r="AT7" s="4">
        <v>43</v>
      </c>
      <c r="AU7" s="4">
        <v>44</v>
      </c>
      <c r="AV7" s="4">
        <v>45</v>
      </c>
      <c r="AW7" s="4">
        <v>46</v>
      </c>
      <c r="AX7" s="4">
        <v>47</v>
      </c>
      <c r="AY7" s="4">
        <v>48</v>
      </c>
      <c r="AZ7" s="4">
        <v>49</v>
      </c>
      <c r="BA7" s="4">
        <v>50</v>
      </c>
      <c r="BB7" s="4">
        <v>51</v>
      </c>
      <c r="BC7" s="4">
        <v>52</v>
      </c>
      <c r="BD7" s="4">
        <v>53</v>
      </c>
      <c r="BE7" s="4">
        <v>54</v>
      </c>
      <c r="BF7" s="4">
        <v>55</v>
      </c>
      <c r="BG7" s="4">
        <v>56</v>
      </c>
      <c r="BH7" s="4">
        <v>57</v>
      </c>
      <c r="BI7" s="4">
        <v>58</v>
      </c>
      <c r="BJ7" s="4">
        <v>59</v>
      </c>
      <c r="BK7" s="4">
        <v>60</v>
      </c>
      <c r="BL7" s="4">
        <v>61</v>
      </c>
      <c r="BM7" s="4">
        <v>62</v>
      </c>
      <c r="BN7" s="4">
        <v>63</v>
      </c>
      <c r="BO7" s="4">
        <v>64</v>
      </c>
      <c r="BP7" s="4">
        <v>65</v>
      </c>
      <c r="BQ7" s="4">
        <v>66</v>
      </c>
      <c r="BR7" s="4">
        <v>67</v>
      </c>
      <c r="BS7" s="4">
        <v>68</v>
      </c>
      <c r="BT7" s="4">
        <v>69</v>
      </c>
      <c r="BU7" s="4">
        <v>70</v>
      </c>
      <c r="BV7" s="4">
        <v>71</v>
      </c>
      <c r="BW7" s="4">
        <v>72</v>
      </c>
      <c r="BX7" s="4">
        <v>73</v>
      </c>
    </row>
    <row r="8" spans="2:76" ht="12.75">
      <c r="B8" s="1" t="s">
        <v>11</v>
      </c>
      <c r="C8" s="54">
        <v>1</v>
      </c>
      <c r="D8" s="55">
        <v>1.133834</v>
      </c>
      <c r="E8" s="56">
        <v>0.001682</v>
      </c>
      <c r="F8" s="56">
        <v>0.026268</v>
      </c>
      <c r="G8" s="55">
        <v>0.000774</v>
      </c>
      <c r="H8" s="56">
        <v>0.001459</v>
      </c>
      <c r="I8" s="56">
        <v>0.001103</v>
      </c>
      <c r="J8" s="56">
        <v>0.001161</v>
      </c>
      <c r="K8" s="55">
        <v>0.000402</v>
      </c>
      <c r="L8" s="56">
        <v>0.000998</v>
      </c>
      <c r="M8" s="56">
        <v>0.000115</v>
      </c>
      <c r="N8" s="56">
        <v>0.001238</v>
      </c>
      <c r="O8" s="56">
        <v>0.618735</v>
      </c>
      <c r="P8" s="56">
        <v>0.468566</v>
      </c>
      <c r="Q8" s="56">
        <v>0.341476</v>
      </c>
      <c r="R8" s="56">
        <v>0.143016</v>
      </c>
      <c r="S8" s="56">
        <v>0.118481</v>
      </c>
      <c r="T8" s="56">
        <v>0.040778</v>
      </c>
      <c r="U8" s="56">
        <v>0.019044</v>
      </c>
      <c r="V8" s="56">
        <v>0.029868</v>
      </c>
      <c r="W8" s="57">
        <v>0.00128</v>
      </c>
      <c r="X8" s="56">
        <v>0.005356</v>
      </c>
      <c r="Y8" s="57">
        <v>0.001767</v>
      </c>
      <c r="Z8" s="56">
        <v>0.003799</v>
      </c>
      <c r="AA8" s="57">
        <v>0.001795</v>
      </c>
      <c r="AB8" s="56">
        <v>0.000913</v>
      </c>
      <c r="AC8" s="57">
        <v>0.001293</v>
      </c>
      <c r="AD8" s="56">
        <v>0.001054</v>
      </c>
      <c r="AE8" s="57">
        <v>0.001077</v>
      </c>
      <c r="AF8" s="56">
        <v>0.001137</v>
      </c>
      <c r="AG8" s="57">
        <v>0.000864</v>
      </c>
      <c r="AH8" s="56">
        <v>0.001592</v>
      </c>
      <c r="AI8" s="57">
        <v>0.000893</v>
      </c>
      <c r="AJ8" s="56">
        <v>0.000965</v>
      </c>
      <c r="AK8" s="57">
        <v>0.001076</v>
      </c>
      <c r="AL8" s="56">
        <v>0.000956</v>
      </c>
      <c r="AM8" s="57">
        <v>0.001152</v>
      </c>
      <c r="AN8" s="56">
        <v>0.001196</v>
      </c>
      <c r="AO8" s="57">
        <v>0.002511</v>
      </c>
      <c r="AP8" s="56">
        <v>0.002278</v>
      </c>
      <c r="AQ8" s="57">
        <v>0.005415</v>
      </c>
      <c r="AR8" s="56">
        <v>0.001494</v>
      </c>
      <c r="AS8" s="57">
        <v>0.002555</v>
      </c>
      <c r="AT8" s="56">
        <v>0.004436</v>
      </c>
      <c r="AU8" s="57">
        <v>0.025383</v>
      </c>
      <c r="AV8" s="56">
        <v>0.066115</v>
      </c>
      <c r="AW8" s="57">
        <v>0.001449</v>
      </c>
      <c r="AX8" s="56">
        <v>0.000808</v>
      </c>
      <c r="AY8" s="57">
        <v>0.014413</v>
      </c>
      <c r="AZ8" s="56">
        <v>0.002529</v>
      </c>
      <c r="BA8" s="57">
        <v>0.001053</v>
      </c>
      <c r="BB8" s="56">
        <v>0.006836</v>
      </c>
      <c r="BC8" s="57">
        <v>0.002023</v>
      </c>
      <c r="BD8" s="56">
        <v>0.000634</v>
      </c>
      <c r="BE8" s="57">
        <v>0.001164</v>
      </c>
      <c r="BF8" s="56">
        <v>0.00107</v>
      </c>
      <c r="BG8" s="57">
        <v>0.000943</v>
      </c>
      <c r="BH8" s="56">
        <v>0.002104</v>
      </c>
      <c r="BI8" s="57">
        <v>0.001191</v>
      </c>
      <c r="BJ8" s="56">
        <v>0.010144</v>
      </c>
      <c r="BK8" s="57">
        <v>0.002727</v>
      </c>
      <c r="BL8" s="56">
        <v>0.008251</v>
      </c>
      <c r="BM8" s="57">
        <v>0.007442</v>
      </c>
      <c r="BN8" s="56">
        <v>0.001378</v>
      </c>
      <c r="BO8" s="57">
        <v>0.003232</v>
      </c>
      <c r="BP8" s="56">
        <v>0.032726</v>
      </c>
      <c r="BQ8" s="57">
        <v>0.001495</v>
      </c>
      <c r="BR8" s="56">
        <v>0.00376</v>
      </c>
      <c r="BS8" s="57">
        <v>0.001543</v>
      </c>
      <c r="BT8" s="56">
        <v>0.004459</v>
      </c>
      <c r="BU8" s="57">
        <v>0.00209</v>
      </c>
      <c r="BV8" s="56">
        <v>0.005611</v>
      </c>
      <c r="BW8" s="56">
        <v>0.008478</v>
      </c>
      <c r="BX8" s="56">
        <v>0</v>
      </c>
    </row>
    <row r="9" spans="2:76" ht="12.75">
      <c r="B9" s="58" t="s">
        <v>12</v>
      </c>
      <c r="C9" s="58">
        <v>2</v>
      </c>
      <c r="D9" s="55">
        <v>0.001146</v>
      </c>
      <c r="E9" s="56">
        <v>1.000384</v>
      </c>
      <c r="F9" s="56">
        <v>0.000752</v>
      </c>
      <c r="G9" s="55">
        <v>0.00231</v>
      </c>
      <c r="H9" s="56">
        <v>0.000632</v>
      </c>
      <c r="I9" s="56">
        <v>0.002635</v>
      </c>
      <c r="J9" s="56">
        <v>0.000822</v>
      </c>
      <c r="K9" s="55">
        <v>0.000168</v>
      </c>
      <c r="L9" s="56">
        <v>0.000431</v>
      </c>
      <c r="M9" s="56">
        <v>4.3E-05</v>
      </c>
      <c r="N9" s="56">
        <v>0.000747</v>
      </c>
      <c r="O9" s="56">
        <v>0.001526</v>
      </c>
      <c r="P9" s="56">
        <v>0.002875</v>
      </c>
      <c r="Q9" s="56">
        <v>0.001744</v>
      </c>
      <c r="R9" s="56">
        <v>0.002489</v>
      </c>
      <c r="S9" s="56">
        <v>0.002867</v>
      </c>
      <c r="T9" s="56">
        <v>0.00055</v>
      </c>
      <c r="U9" s="56">
        <v>0.000456</v>
      </c>
      <c r="V9" s="56">
        <v>0.001326</v>
      </c>
      <c r="W9" s="57">
        <v>0.039723</v>
      </c>
      <c r="X9" s="56">
        <v>0.050213</v>
      </c>
      <c r="Y9" s="57">
        <v>0.008332</v>
      </c>
      <c r="Z9" s="56">
        <v>0.00197</v>
      </c>
      <c r="AA9" s="57">
        <v>0.005623</v>
      </c>
      <c r="AB9" s="56">
        <v>0.000739</v>
      </c>
      <c r="AC9" s="57">
        <v>0.001413</v>
      </c>
      <c r="AD9" s="56">
        <v>0.001648</v>
      </c>
      <c r="AE9" s="57">
        <v>0.001107</v>
      </c>
      <c r="AF9" s="56">
        <v>0.002344</v>
      </c>
      <c r="AG9" s="57">
        <v>0.001198</v>
      </c>
      <c r="AH9" s="56">
        <v>0.000857</v>
      </c>
      <c r="AI9" s="57">
        <v>0.000975</v>
      </c>
      <c r="AJ9" s="56">
        <v>0.001316</v>
      </c>
      <c r="AK9" s="57">
        <v>0.000655</v>
      </c>
      <c r="AL9" s="56">
        <v>0.000628</v>
      </c>
      <c r="AM9" s="57">
        <v>0.000669</v>
      </c>
      <c r="AN9" s="56">
        <v>0.00099</v>
      </c>
      <c r="AO9" s="57">
        <v>0.007366</v>
      </c>
      <c r="AP9" s="56">
        <v>0.013948</v>
      </c>
      <c r="AQ9" s="57">
        <v>0.001284</v>
      </c>
      <c r="AR9" s="56">
        <v>0.000537</v>
      </c>
      <c r="AS9" s="57">
        <v>0.00055</v>
      </c>
      <c r="AT9" s="56">
        <v>0.000213</v>
      </c>
      <c r="AU9" s="57">
        <v>0.000454</v>
      </c>
      <c r="AV9" s="56">
        <v>0.000867</v>
      </c>
      <c r="AW9" s="57">
        <v>0.000364</v>
      </c>
      <c r="AX9" s="56">
        <v>0.000379</v>
      </c>
      <c r="AY9" s="57">
        <v>0.000456</v>
      </c>
      <c r="AZ9" s="56">
        <v>0.000284</v>
      </c>
      <c r="BA9" s="57">
        <v>0.001183</v>
      </c>
      <c r="BB9" s="56">
        <v>0.000366</v>
      </c>
      <c r="BC9" s="57">
        <v>0.000727</v>
      </c>
      <c r="BD9" s="56">
        <v>0.000331</v>
      </c>
      <c r="BE9" s="57">
        <v>0.000649</v>
      </c>
      <c r="BF9" s="56">
        <v>0.000543</v>
      </c>
      <c r="BG9" s="57">
        <v>0.000348</v>
      </c>
      <c r="BH9" s="56">
        <v>0.000561</v>
      </c>
      <c r="BI9" s="57">
        <v>0.000475</v>
      </c>
      <c r="BJ9" s="56">
        <v>0.001317</v>
      </c>
      <c r="BK9" s="57">
        <v>0.001347</v>
      </c>
      <c r="BL9" s="56">
        <v>0.000404</v>
      </c>
      <c r="BM9" s="57">
        <v>0.000296</v>
      </c>
      <c r="BN9" s="56">
        <v>0.000634</v>
      </c>
      <c r="BO9" s="57">
        <v>0.001057</v>
      </c>
      <c r="BP9" s="56">
        <v>0.000905</v>
      </c>
      <c r="BQ9" s="57">
        <v>0.001237</v>
      </c>
      <c r="BR9" s="56">
        <v>0.000552</v>
      </c>
      <c r="BS9" s="57">
        <v>0.000407</v>
      </c>
      <c r="BT9" s="56">
        <v>0.000401</v>
      </c>
      <c r="BU9" s="57">
        <v>0.000718</v>
      </c>
      <c r="BV9" s="56">
        <v>0.001543</v>
      </c>
      <c r="BW9" s="56">
        <v>0.000878</v>
      </c>
      <c r="BX9" s="56">
        <v>0</v>
      </c>
    </row>
    <row r="10" spans="2:76" ht="12.75">
      <c r="B10" s="58" t="s">
        <v>13</v>
      </c>
      <c r="C10" s="58">
        <v>3</v>
      </c>
      <c r="D10" s="55">
        <v>0.000263</v>
      </c>
      <c r="E10" s="56">
        <v>7E-06</v>
      </c>
      <c r="F10" s="56">
        <v>1.000109</v>
      </c>
      <c r="G10" s="55">
        <v>2E-05</v>
      </c>
      <c r="H10" s="56">
        <v>5.7E-05</v>
      </c>
      <c r="I10" s="56">
        <v>2.9E-05</v>
      </c>
      <c r="J10" s="56">
        <v>3.2E-05</v>
      </c>
      <c r="K10" s="55">
        <v>1.4E-05</v>
      </c>
      <c r="L10" s="56">
        <v>3E-05</v>
      </c>
      <c r="M10" s="56">
        <v>5E-06</v>
      </c>
      <c r="N10" s="56">
        <v>3.8E-05</v>
      </c>
      <c r="O10" s="56">
        <v>0.00022</v>
      </c>
      <c r="P10" s="56">
        <v>0.000381</v>
      </c>
      <c r="Q10" s="56">
        <v>0.001753</v>
      </c>
      <c r="R10" s="56">
        <v>0.000229</v>
      </c>
      <c r="S10" s="56">
        <v>6.2E-05</v>
      </c>
      <c r="T10" s="56">
        <v>3.3E-05</v>
      </c>
      <c r="U10" s="56">
        <v>2.8E-05</v>
      </c>
      <c r="V10" s="56">
        <v>3.4E-05</v>
      </c>
      <c r="W10" s="57">
        <v>2.5E-05</v>
      </c>
      <c r="X10" s="56">
        <v>3.3E-05</v>
      </c>
      <c r="Y10" s="57">
        <v>2.7E-05</v>
      </c>
      <c r="Z10" s="56">
        <v>6.7E-05</v>
      </c>
      <c r="AA10" s="57">
        <v>2.9E-05</v>
      </c>
      <c r="AB10" s="56">
        <v>3.3E-05</v>
      </c>
      <c r="AC10" s="57">
        <v>4.6E-05</v>
      </c>
      <c r="AD10" s="56">
        <v>2.6E-05</v>
      </c>
      <c r="AE10" s="57">
        <v>2.9E-05</v>
      </c>
      <c r="AF10" s="56">
        <v>3.6E-05</v>
      </c>
      <c r="AG10" s="57">
        <v>2.8E-05</v>
      </c>
      <c r="AH10" s="56">
        <v>3E-05</v>
      </c>
      <c r="AI10" s="57">
        <v>2.2E-05</v>
      </c>
      <c r="AJ10" s="56">
        <v>2.6E-05</v>
      </c>
      <c r="AK10" s="57">
        <v>3.3E-05</v>
      </c>
      <c r="AL10" s="56">
        <v>2.6E-05</v>
      </c>
      <c r="AM10" s="57">
        <v>2.1E-05</v>
      </c>
      <c r="AN10" s="56">
        <v>3.1E-05</v>
      </c>
      <c r="AO10" s="57">
        <v>2.4E-05</v>
      </c>
      <c r="AP10" s="56">
        <v>3.8E-05</v>
      </c>
      <c r="AQ10" s="57">
        <v>3.1E-05</v>
      </c>
      <c r="AR10" s="56">
        <v>7E-05</v>
      </c>
      <c r="AS10" s="57">
        <v>5E-05</v>
      </c>
      <c r="AT10" s="56">
        <v>2.9E-05</v>
      </c>
      <c r="AU10" s="57">
        <v>0.003616</v>
      </c>
      <c r="AV10" s="56">
        <v>0.007848</v>
      </c>
      <c r="AW10" s="57">
        <v>6E-05</v>
      </c>
      <c r="AX10" s="56">
        <v>3.8E-05</v>
      </c>
      <c r="AY10" s="57">
        <v>0.000108</v>
      </c>
      <c r="AZ10" s="56">
        <v>0.000219</v>
      </c>
      <c r="BA10" s="57">
        <v>4.9E-05</v>
      </c>
      <c r="BB10" s="56">
        <v>0.000833</v>
      </c>
      <c r="BC10" s="57">
        <v>9.5E-05</v>
      </c>
      <c r="BD10" s="56">
        <v>3.9E-05</v>
      </c>
      <c r="BE10" s="57">
        <v>8.1E-05</v>
      </c>
      <c r="BF10" s="56">
        <v>7.2E-05</v>
      </c>
      <c r="BG10" s="57">
        <v>1.6E-05</v>
      </c>
      <c r="BH10" s="56">
        <v>3.7E-05</v>
      </c>
      <c r="BI10" s="57">
        <v>1.8E-05</v>
      </c>
      <c r="BJ10" s="56">
        <v>0.000157</v>
      </c>
      <c r="BK10" s="57">
        <v>9.4E-05</v>
      </c>
      <c r="BL10" s="56">
        <v>0.000734</v>
      </c>
      <c r="BM10" s="57">
        <v>0.00052</v>
      </c>
      <c r="BN10" s="56">
        <v>4.3E-05</v>
      </c>
      <c r="BO10" s="57">
        <v>0.000131</v>
      </c>
      <c r="BP10" s="56">
        <v>7.1E-05</v>
      </c>
      <c r="BQ10" s="57">
        <v>6.6E-05</v>
      </c>
      <c r="BR10" s="56">
        <v>9.2E-05</v>
      </c>
      <c r="BS10" s="57">
        <v>5.4E-05</v>
      </c>
      <c r="BT10" s="56">
        <v>0.000207</v>
      </c>
      <c r="BU10" s="57">
        <v>6.9E-05</v>
      </c>
      <c r="BV10" s="56">
        <v>0.000473</v>
      </c>
      <c r="BW10" s="56">
        <v>0.000138</v>
      </c>
      <c r="BX10" s="56">
        <v>0</v>
      </c>
    </row>
    <row r="11" spans="2:76" ht="12.75">
      <c r="B11" s="58" t="s">
        <v>14</v>
      </c>
      <c r="C11" s="58">
        <v>4</v>
      </c>
      <c r="D11" s="55">
        <v>0.000915</v>
      </c>
      <c r="E11" s="56">
        <v>0.000107</v>
      </c>
      <c r="F11" s="56">
        <v>0.000843</v>
      </c>
      <c r="G11" s="55">
        <v>1.004659</v>
      </c>
      <c r="H11" s="56">
        <v>0.002896</v>
      </c>
      <c r="I11" s="56">
        <v>0.002074</v>
      </c>
      <c r="J11" s="56">
        <v>0.005251</v>
      </c>
      <c r="K11" s="55">
        <v>0.001744</v>
      </c>
      <c r="L11" s="56">
        <v>0.060756</v>
      </c>
      <c r="M11" s="56">
        <v>0.000213</v>
      </c>
      <c r="N11" s="56">
        <v>0.001783</v>
      </c>
      <c r="O11" s="56">
        <v>0.001106</v>
      </c>
      <c r="P11" s="56">
        <v>0.001495</v>
      </c>
      <c r="Q11" s="56">
        <v>0.001133</v>
      </c>
      <c r="R11" s="56">
        <v>0.001715</v>
      </c>
      <c r="S11" s="56">
        <v>0.001035</v>
      </c>
      <c r="T11" s="56">
        <v>0.001279</v>
      </c>
      <c r="U11" s="56">
        <v>0.001012</v>
      </c>
      <c r="V11" s="56">
        <v>0.001218</v>
      </c>
      <c r="W11" s="57">
        <v>0.001764</v>
      </c>
      <c r="X11" s="56">
        <v>0.002171</v>
      </c>
      <c r="Y11" s="57">
        <v>0.001668</v>
      </c>
      <c r="Z11" s="56">
        <v>0.001346</v>
      </c>
      <c r="AA11" s="57">
        <v>0.002164</v>
      </c>
      <c r="AB11" s="56">
        <v>0.004243</v>
      </c>
      <c r="AC11" s="57">
        <v>0.002678</v>
      </c>
      <c r="AD11" s="56">
        <v>0.001898</v>
      </c>
      <c r="AE11" s="57">
        <v>0.003184</v>
      </c>
      <c r="AF11" s="56">
        <v>0.007393</v>
      </c>
      <c r="AG11" s="57">
        <v>0.002959</v>
      </c>
      <c r="AH11" s="56">
        <v>0.001732</v>
      </c>
      <c r="AI11" s="57">
        <v>0.001225</v>
      </c>
      <c r="AJ11" s="56">
        <v>0.003016</v>
      </c>
      <c r="AK11" s="57">
        <v>0.001323</v>
      </c>
      <c r="AL11" s="56">
        <v>0.001198</v>
      </c>
      <c r="AM11" s="57">
        <v>0.001606</v>
      </c>
      <c r="AN11" s="56">
        <v>0.001227</v>
      </c>
      <c r="AO11" s="57">
        <v>0.001334</v>
      </c>
      <c r="AP11" s="56">
        <v>0.002765</v>
      </c>
      <c r="AQ11" s="57">
        <v>0.001205</v>
      </c>
      <c r="AR11" s="56">
        <v>0.001715</v>
      </c>
      <c r="AS11" s="57">
        <v>0.001264</v>
      </c>
      <c r="AT11" s="56">
        <v>0.001617</v>
      </c>
      <c r="AU11" s="57">
        <v>0.000812</v>
      </c>
      <c r="AV11" s="56">
        <v>0.000767</v>
      </c>
      <c r="AW11" s="57">
        <v>0.004152</v>
      </c>
      <c r="AX11" s="56">
        <v>0.001342</v>
      </c>
      <c r="AY11" s="57">
        <v>0.001273</v>
      </c>
      <c r="AZ11" s="56">
        <v>0.000552</v>
      </c>
      <c r="BA11" s="57">
        <v>0.001695</v>
      </c>
      <c r="BB11" s="56">
        <v>0.000523</v>
      </c>
      <c r="BC11" s="57">
        <v>0.001704</v>
      </c>
      <c r="BD11" s="56">
        <v>0.000545</v>
      </c>
      <c r="BE11" s="57">
        <v>0.000939</v>
      </c>
      <c r="BF11" s="56">
        <v>0.000819</v>
      </c>
      <c r="BG11" s="57">
        <v>0.000557</v>
      </c>
      <c r="BH11" s="56">
        <v>0.001336</v>
      </c>
      <c r="BI11" s="57">
        <v>0.000644</v>
      </c>
      <c r="BJ11" s="56">
        <v>0.002091</v>
      </c>
      <c r="BK11" s="57">
        <v>0.001033</v>
      </c>
      <c r="BL11" s="56">
        <v>0.000653</v>
      </c>
      <c r="BM11" s="57">
        <v>0.000464</v>
      </c>
      <c r="BN11" s="56">
        <v>0.001857</v>
      </c>
      <c r="BO11" s="57">
        <v>0.000816</v>
      </c>
      <c r="BP11" s="56">
        <v>0.000458</v>
      </c>
      <c r="BQ11" s="57">
        <v>0.001406</v>
      </c>
      <c r="BR11" s="56">
        <v>0.001525</v>
      </c>
      <c r="BS11" s="57">
        <v>0.000706</v>
      </c>
      <c r="BT11" s="56">
        <v>0.000712</v>
      </c>
      <c r="BU11" s="57">
        <v>0.002393</v>
      </c>
      <c r="BV11" s="56">
        <v>0.001124</v>
      </c>
      <c r="BW11" s="56">
        <v>0.002349</v>
      </c>
      <c r="BX11" s="56">
        <v>0</v>
      </c>
    </row>
    <row r="12" spans="2:76" ht="12.75">
      <c r="B12" s="58" t="s">
        <v>15</v>
      </c>
      <c r="C12" s="58">
        <v>5</v>
      </c>
      <c r="D12" s="55">
        <v>0.00015</v>
      </c>
      <c r="E12" s="56">
        <v>3.8E-05</v>
      </c>
      <c r="F12" s="56">
        <v>0.000248</v>
      </c>
      <c r="G12" s="55">
        <v>0.000321</v>
      </c>
      <c r="H12" s="56">
        <v>1.036448</v>
      </c>
      <c r="I12" s="56">
        <v>0.000386</v>
      </c>
      <c r="J12" s="56">
        <v>0.000493</v>
      </c>
      <c r="K12" s="55">
        <v>0.005746</v>
      </c>
      <c r="L12" s="56">
        <v>0.000713</v>
      </c>
      <c r="M12" s="56">
        <v>0.005926</v>
      </c>
      <c r="N12" s="56">
        <v>0.000247</v>
      </c>
      <c r="O12" s="56">
        <v>0.000133</v>
      </c>
      <c r="P12" s="56">
        <v>0.000157</v>
      </c>
      <c r="Q12" s="56">
        <v>0.000146</v>
      </c>
      <c r="R12" s="56">
        <v>0.000164</v>
      </c>
      <c r="S12" s="56">
        <v>0.000109</v>
      </c>
      <c r="T12" s="56">
        <v>0.000187</v>
      </c>
      <c r="U12" s="56">
        <v>0.000131</v>
      </c>
      <c r="V12" s="56">
        <v>0.00012</v>
      </c>
      <c r="W12" s="57">
        <v>0.000169</v>
      </c>
      <c r="X12" s="56">
        <v>0.000251</v>
      </c>
      <c r="Y12" s="57">
        <v>0.000145</v>
      </c>
      <c r="Z12" s="56">
        <v>0.001068</v>
      </c>
      <c r="AA12" s="57">
        <v>0.000158</v>
      </c>
      <c r="AB12" s="56">
        <v>0.000273</v>
      </c>
      <c r="AC12" s="57">
        <v>0.000366</v>
      </c>
      <c r="AD12" s="56">
        <v>0.000465</v>
      </c>
      <c r="AE12" s="57">
        <v>0.000285</v>
      </c>
      <c r="AF12" s="56">
        <v>0.000266</v>
      </c>
      <c r="AG12" s="57">
        <v>0.000167</v>
      </c>
      <c r="AH12" s="56">
        <v>0.000132</v>
      </c>
      <c r="AI12" s="57">
        <v>0.000116</v>
      </c>
      <c r="AJ12" s="56">
        <v>0.000167</v>
      </c>
      <c r="AK12" s="57">
        <v>0.000104</v>
      </c>
      <c r="AL12" s="56">
        <v>9.2E-05</v>
      </c>
      <c r="AM12" s="57">
        <v>9.5E-05</v>
      </c>
      <c r="AN12" s="56">
        <v>0.000118</v>
      </c>
      <c r="AO12" s="57">
        <v>0.000128</v>
      </c>
      <c r="AP12" s="56">
        <v>0.000196</v>
      </c>
      <c r="AQ12" s="57">
        <v>0.000136</v>
      </c>
      <c r="AR12" s="56">
        <v>0.000111</v>
      </c>
      <c r="AS12" s="57">
        <v>0.000173</v>
      </c>
      <c r="AT12" s="56">
        <v>7.5E-05</v>
      </c>
      <c r="AU12" s="57">
        <v>7.3E-05</v>
      </c>
      <c r="AV12" s="56">
        <v>0.000124</v>
      </c>
      <c r="AW12" s="57">
        <v>0.000165</v>
      </c>
      <c r="AX12" s="56">
        <v>0.000512</v>
      </c>
      <c r="AY12" s="57">
        <v>0.000546</v>
      </c>
      <c r="AZ12" s="56">
        <v>0.000735</v>
      </c>
      <c r="BA12" s="57">
        <v>0.000846</v>
      </c>
      <c r="BB12" s="56">
        <v>0.000133</v>
      </c>
      <c r="BC12" s="57">
        <v>0.000528</v>
      </c>
      <c r="BD12" s="56">
        <v>3.6E-05</v>
      </c>
      <c r="BE12" s="57">
        <v>7.1E-05</v>
      </c>
      <c r="BF12" s="56">
        <v>9E-05</v>
      </c>
      <c r="BG12" s="57">
        <v>4.1E-05</v>
      </c>
      <c r="BH12" s="56">
        <v>0.000228</v>
      </c>
      <c r="BI12" s="57">
        <v>0.00023</v>
      </c>
      <c r="BJ12" s="56">
        <v>0.000642</v>
      </c>
      <c r="BK12" s="57">
        <v>0.000102</v>
      </c>
      <c r="BL12" s="56">
        <v>8.3E-05</v>
      </c>
      <c r="BM12" s="57">
        <v>7.6E-05</v>
      </c>
      <c r="BN12" s="56">
        <v>0.000168</v>
      </c>
      <c r="BO12" s="57">
        <v>0.000118</v>
      </c>
      <c r="BP12" s="56">
        <v>5.6E-05</v>
      </c>
      <c r="BQ12" s="57">
        <v>0.000114</v>
      </c>
      <c r="BR12" s="56">
        <v>8E-05</v>
      </c>
      <c r="BS12" s="57">
        <v>5.6E-05</v>
      </c>
      <c r="BT12" s="56">
        <v>0.000107</v>
      </c>
      <c r="BU12" s="57">
        <v>0.000229</v>
      </c>
      <c r="BV12" s="56">
        <v>0.000176</v>
      </c>
      <c r="BW12" s="56">
        <v>0.000146</v>
      </c>
      <c r="BX12" s="56">
        <v>0</v>
      </c>
    </row>
    <row r="13" spans="2:76" ht="12.75">
      <c r="B13" s="58" t="s">
        <v>16</v>
      </c>
      <c r="C13" s="58">
        <v>6</v>
      </c>
      <c r="D13" s="55">
        <v>6.1E-05</v>
      </c>
      <c r="E13" s="56">
        <v>1.6E-05</v>
      </c>
      <c r="F13" s="56">
        <v>6.9E-05</v>
      </c>
      <c r="G13" s="55">
        <v>0.000106</v>
      </c>
      <c r="H13" s="56">
        <v>0.000305</v>
      </c>
      <c r="I13" s="56">
        <v>1.000438</v>
      </c>
      <c r="J13" s="56">
        <v>0.000194</v>
      </c>
      <c r="K13" s="55">
        <v>6.4E-05</v>
      </c>
      <c r="L13" s="56">
        <v>0.000101</v>
      </c>
      <c r="M13" s="56">
        <v>5E-06</v>
      </c>
      <c r="N13" s="56">
        <v>0.000157</v>
      </c>
      <c r="O13" s="56">
        <v>6.3E-05</v>
      </c>
      <c r="P13" s="56">
        <v>5.4E-05</v>
      </c>
      <c r="Q13" s="56">
        <v>7.1E-05</v>
      </c>
      <c r="R13" s="56">
        <v>0.000169</v>
      </c>
      <c r="S13" s="56">
        <v>6.4E-05</v>
      </c>
      <c r="T13" s="56">
        <v>6E-05</v>
      </c>
      <c r="U13" s="56">
        <v>4.8E-05</v>
      </c>
      <c r="V13" s="56">
        <v>6.7E-05</v>
      </c>
      <c r="W13" s="57">
        <v>0.000106</v>
      </c>
      <c r="X13" s="56">
        <v>7.7E-05</v>
      </c>
      <c r="Y13" s="57">
        <v>0.00027</v>
      </c>
      <c r="Z13" s="56">
        <v>0.000282</v>
      </c>
      <c r="AA13" s="57">
        <v>0.000176</v>
      </c>
      <c r="AB13" s="56">
        <v>0.000231</v>
      </c>
      <c r="AC13" s="57">
        <v>0.000127</v>
      </c>
      <c r="AD13" s="56">
        <v>0.000184</v>
      </c>
      <c r="AE13" s="57">
        <v>0.000362</v>
      </c>
      <c r="AF13" s="56">
        <v>0.006134</v>
      </c>
      <c r="AG13" s="57">
        <v>0.002444</v>
      </c>
      <c r="AH13" s="56">
        <v>0.000661</v>
      </c>
      <c r="AI13" s="57">
        <v>0.000391</v>
      </c>
      <c r="AJ13" s="56">
        <v>0.001338</v>
      </c>
      <c r="AK13" s="57">
        <v>0.000284</v>
      </c>
      <c r="AL13" s="56">
        <v>0.000202</v>
      </c>
      <c r="AM13" s="57">
        <v>0.000651</v>
      </c>
      <c r="AN13" s="56">
        <v>0.000249</v>
      </c>
      <c r="AO13" s="57">
        <v>0.000492</v>
      </c>
      <c r="AP13" s="56">
        <v>0.001443</v>
      </c>
      <c r="AQ13" s="57">
        <v>0.000303</v>
      </c>
      <c r="AR13" s="56">
        <v>0.000185</v>
      </c>
      <c r="AS13" s="57">
        <v>3.3E-05</v>
      </c>
      <c r="AT13" s="56">
        <v>2.1E-05</v>
      </c>
      <c r="AU13" s="57">
        <v>3.5E-05</v>
      </c>
      <c r="AV13" s="56">
        <v>5.7E-05</v>
      </c>
      <c r="AW13" s="57">
        <v>5.7E-05</v>
      </c>
      <c r="AX13" s="56">
        <v>4.9E-05</v>
      </c>
      <c r="AY13" s="57">
        <v>4.4E-05</v>
      </c>
      <c r="AZ13" s="56">
        <v>3.1E-05</v>
      </c>
      <c r="BA13" s="57">
        <v>8.9E-05</v>
      </c>
      <c r="BB13" s="56">
        <v>3E-05</v>
      </c>
      <c r="BC13" s="57">
        <v>5E-05</v>
      </c>
      <c r="BD13" s="56">
        <v>1.4E-05</v>
      </c>
      <c r="BE13" s="57">
        <v>2.5E-05</v>
      </c>
      <c r="BF13" s="56">
        <v>2.4E-05</v>
      </c>
      <c r="BG13" s="57">
        <v>4.4E-05</v>
      </c>
      <c r="BH13" s="56">
        <v>9.2E-05</v>
      </c>
      <c r="BI13" s="57">
        <v>3.5E-05</v>
      </c>
      <c r="BJ13" s="56">
        <v>0.000241</v>
      </c>
      <c r="BK13" s="57">
        <v>6.3E-05</v>
      </c>
      <c r="BL13" s="56">
        <v>2.6E-05</v>
      </c>
      <c r="BM13" s="57">
        <v>1.9E-05</v>
      </c>
      <c r="BN13" s="56">
        <v>8.4E-05</v>
      </c>
      <c r="BO13" s="57">
        <v>5.3E-05</v>
      </c>
      <c r="BP13" s="56">
        <v>5.5E-05</v>
      </c>
      <c r="BQ13" s="57">
        <v>8.9E-05</v>
      </c>
      <c r="BR13" s="56">
        <v>2.6E-05</v>
      </c>
      <c r="BS13" s="57">
        <v>1.4E-05</v>
      </c>
      <c r="BT13" s="56">
        <v>2.2E-05</v>
      </c>
      <c r="BU13" s="57">
        <v>0.00012</v>
      </c>
      <c r="BV13" s="56">
        <v>6.6E-05</v>
      </c>
      <c r="BW13" s="56">
        <v>5E-05</v>
      </c>
      <c r="BX13" s="56">
        <v>0</v>
      </c>
    </row>
    <row r="14" spans="2:76" ht="12.75">
      <c r="B14" s="58" t="s">
        <v>17</v>
      </c>
      <c r="C14" s="58">
        <v>7</v>
      </c>
      <c r="D14" s="55">
        <v>0.000668</v>
      </c>
      <c r="E14" s="56">
        <v>0.00012</v>
      </c>
      <c r="F14" s="56">
        <v>0.003144</v>
      </c>
      <c r="G14" s="55">
        <v>0.001773</v>
      </c>
      <c r="H14" s="56">
        <v>0.001027</v>
      </c>
      <c r="I14" s="56">
        <v>0.002133</v>
      </c>
      <c r="J14" s="56">
        <v>1.005317</v>
      </c>
      <c r="K14" s="55">
        <v>0.000313</v>
      </c>
      <c r="L14" s="56">
        <v>0.000628</v>
      </c>
      <c r="M14" s="56">
        <v>8E-05</v>
      </c>
      <c r="N14" s="56">
        <v>0.001545</v>
      </c>
      <c r="O14" s="56">
        <v>0.000658</v>
      </c>
      <c r="P14" s="56">
        <v>0.000827</v>
      </c>
      <c r="Q14" s="56">
        <v>0.001487</v>
      </c>
      <c r="R14" s="56">
        <v>0.002281</v>
      </c>
      <c r="S14" s="56">
        <v>0.000555</v>
      </c>
      <c r="T14" s="56">
        <v>0.000999</v>
      </c>
      <c r="U14" s="56">
        <v>0.000585</v>
      </c>
      <c r="V14" s="56">
        <v>0.000656</v>
      </c>
      <c r="W14" s="57">
        <v>0.000872</v>
      </c>
      <c r="X14" s="56">
        <v>0.002747</v>
      </c>
      <c r="Y14" s="57">
        <v>0.001258</v>
      </c>
      <c r="Z14" s="56">
        <v>0.009382</v>
      </c>
      <c r="AA14" s="57">
        <v>0.000906</v>
      </c>
      <c r="AB14" s="56">
        <v>0.035474</v>
      </c>
      <c r="AC14" s="57">
        <v>0.029575</v>
      </c>
      <c r="AD14" s="56">
        <v>0.018842</v>
      </c>
      <c r="AE14" s="57">
        <v>0.051655</v>
      </c>
      <c r="AF14" s="56">
        <v>0.013207</v>
      </c>
      <c r="AG14" s="57">
        <v>0.004347</v>
      </c>
      <c r="AH14" s="56">
        <v>0.002166</v>
      </c>
      <c r="AI14" s="57">
        <v>0.001804</v>
      </c>
      <c r="AJ14" s="56">
        <v>0.003822</v>
      </c>
      <c r="AK14" s="57">
        <v>0.001418</v>
      </c>
      <c r="AL14" s="56">
        <v>0.00097</v>
      </c>
      <c r="AM14" s="57">
        <v>0.001717</v>
      </c>
      <c r="AN14" s="56">
        <v>0.000858</v>
      </c>
      <c r="AO14" s="57">
        <v>0.001808</v>
      </c>
      <c r="AP14" s="56">
        <v>0.003782</v>
      </c>
      <c r="AQ14" s="57">
        <v>0.012639</v>
      </c>
      <c r="AR14" s="56">
        <v>0.000957</v>
      </c>
      <c r="AS14" s="57">
        <v>0.000826</v>
      </c>
      <c r="AT14" s="56">
        <v>0.000459</v>
      </c>
      <c r="AU14" s="57">
        <v>0.00093</v>
      </c>
      <c r="AV14" s="56">
        <v>0.000864</v>
      </c>
      <c r="AW14" s="57">
        <v>0.001088</v>
      </c>
      <c r="AX14" s="56">
        <v>0.000457</v>
      </c>
      <c r="AY14" s="57">
        <v>0.000467</v>
      </c>
      <c r="AZ14" s="56">
        <v>0.000329</v>
      </c>
      <c r="BA14" s="57">
        <v>0.001102</v>
      </c>
      <c r="BB14" s="56">
        <v>0.000842</v>
      </c>
      <c r="BC14" s="57">
        <v>0.00103</v>
      </c>
      <c r="BD14" s="56">
        <v>0.000293</v>
      </c>
      <c r="BE14" s="57">
        <v>0.000452</v>
      </c>
      <c r="BF14" s="56">
        <v>0.000418</v>
      </c>
      <c r="BG14" s="57">
        <v>0.001546</v>
      </c>
      <c r="BH14" s="56">
        <v>0.0007</v>
      </c>
      <c r="BI14" s="57">
        <v>0.000872</v>
      </c>
      <c r="BJ14" s="56">
        <v>0.001291</v>
      </c>
      <c r="BK14" s="57">
        <v>0.000688</v>
      </c>
      <c r="BL14" s="56">
        <v>0.00052</v>
      </c>
      <c r="BM14" s="57">
        <v>0.000428</v>
      </c>
      <c r="BN14" s="56">
        <v>0.006521</v>
      </c>
      <c r="BO14" s="57">
        <v>0.000506</v>
      </c>
      <c r="BP14" s="56">
        <v>0.000783</v>
      </c>
      <c r="BQ14" s="57">
        <v>0.000892</v>
      </c>
      <c r="BR14" s="56">
        <v>0.000315</v>
      </c>
      <c r="BS14" s="57">
        <v>0.00021</v>
      </c>
      <c r="BT14" s="56">
        <v>0.000496</v>
      </c>
      <c r="BU14" s="57">
        <v>0.005849</v>
      </c>
      <c r="BV14" s="56">
        <v>0.000716</v>
      </c>
      <c r="BW14" s="56">
        <v>0.00102</v>
      </c>
      <c r="BX14" s="56">
        <v>0</v>
      </c>
    </row>
    <row r="15" spans="2:76" ht="12.75">
      <c r="B15" s="58" t="s">
        <v>18</v>
      </c>
      <c r="C15" s="58">
        <v>8</v>
      </c>
      <c r="D15" s="55">
        <v>0.020563</v>
      </c>
      <c r="E15" s="56">
        <v>0.005844</v>
      </c>
      <c r="F15" s="56">
        <v>0.028209</v>
      </c>
      <c r="G15" s="55">
        <v>0.044022</v>
      </c>
      <c r="H15" s="56">
        <v>0.064246</v>
      </c>
      <c r="I15" s="56">
        <v>0.048715</v>
      </c>
      <c r="J15" s="56">
        <v>0.062323</v>
      </c>
      <c r="K15" s="55">
        <v>1.079485</v>
      </c>
      <c r="L15" s="56">
        <v>0.068602</v>
      </c>
      <c r="M15" s="56">
        <v>0.001885</v>
      </c>
      <c r="N15" s="56">
        <v>0.026866</v>
      </c>
      <c r="O15" s="56">
        <v>0.01533</v>
      </c>
      <c r="P15" s="56">
        <v>0.014803</v>
      </c>
      <c r="Q15" s="56">
        <v>0.013087</v>
      </c>
      <c r="R15" s="56">
        <v>0.013897</v>
      </c>
      <c r="S15" s="56">
        <v>0.009705</v>
      </c>
      <c r="T15" s="56">
        <v>0.010351</v>
      </c>
      <c r="U15" s="56">
        <v>0.008481</v>
      </c>
      <c r="V15" s="56">
        <v>0.009604</v>
      </c>
      <c r="W15" s="57">
        <v>0.017665</v>
      </c>
      <c r="X15" s="56">
        <v>0.013324</v>
      </c>
      <c r="Y15" s="57">
        <v>0.009906</v>
      </c>
      <c r="Z15" s="56">
        <v>0.071517</v>
      </c>
      <c r="AA15" s="57">
        <v>0.012245</v>
      </c>
      <c r="AB15" s="56">
        <v>0.026654</v>
      </c>
      <c r="AC15" s="57">
        <v>0.025227</v>
      </c>
      <c r="AD15" s="56">
        <v>0.016858</v>
      </c>
      <c r="AE15" s="57">
        <v>0.027594</v>
      </c>
      <c r="AF15" s="56">
        <v>0.02071</v>
      </c>
      <c r="AG15" s="57">
        <v>0.013048</v>
      </c>
      <c r="AH15" s="56">
        <v>0.01035</v>
      </c>
      <c r="AI15" s="57">
        <v>0.007429</v>
      </c>
      <c r="AJ15" s="56">
        <v>0.012517</v>
      </c>
      <c r="AK15" s="57">
        <v>0.006196</v>
      </c>
      <c r="AL15" s="56">
        <v>0.006187</v>
      </c>
      <c r="AM15" s="57">
        <v>0.006643</v>
      </c>
      <c r="AN15" s="56">
        <v>0.008203</v>
      </c>
      <c r="AO15" s="57">
        <v>0.010311</v>
      </c>
      <c r="AP15" s="56">
        <v>0.013832</v>
      </c>
      <c r="AQ15" s="57">
        <v>0.01327</v>
      </c>
      <c r="AR15" s="56">
        <v>0.010299</v>
      </c>
      <c r="AS15" s="57">
        <v>0.016978</v>
      </c>
      <c r="AT15" s="56">
        <v>0.004367</v>
      </c>
      <c r="AU15" s="57">
        <v>0.005954</v>
      </c>
      <c r="AV15" s="56">
        <v>0.013944</v>
      </c>
      <c r="AW15" s="57">
        <v>0.02097</v>
      </c>
      <c r="AX15" s="56">
        <v>0.064704</v>
      </c>
      <c r="AY15" s="57">
        <v>0.079862</v>
      </c>
      <c r="AZ15" s="56">
        <v>0.128454</v>
      </c>
      <c r="BA15" s="57">
        <v>0.039744</v>
      </c>
      <c r="BB15" s="56">
        <v>0.017037</v>
      </c>
      <c r="BC15" s="57">
        <v>0.007486</v>
      </c>
      <c r="BD15" s="56">
        <v>0.002151</v>
      </c>
      <c r="BE15" s="57">
        <v>0.006552</v>
      </c>
      <c r="BF15" s="56">
        <v>0.010278</v>
      </c>
      <c r="BG15" s="57">
        <v>0.003289</v>
      </c>
      <c r="BH15" s="56">
        <v>0.014799</v>
      </c>
      <c r="BI15" s="57">
        <v>0.003492</v>
      </c>
      <c r="BJ15" s="56">
        <v>0.012684</v>
      </c>
      <c r="BK15" s="57">
        <v>0.006688</v>
      </c>
      <c r="BL15" s="56">
        <v>0.009094</v>
      </c>
      <c r="BM15" s="57">
        <v>0.008488</v>
      </c>
      <c r="BN15" s="56">
        <v>0.016625</v>
      </c>
      <c r="BO15" s="57">
        <v>0.011063</v>
      </c>
      <c r="BP15" s="56">
        <v>0.004762</v>
      </c>
      <c r="BQ15" s="57">
        <v>0.010886</v>
      </c>
      <c r="BR15" s="56">
        <v>0.006726</v>
      </c>
      <c r="BS15" s="57">
        <v>0.006687</v>
      </c>
      <c r="BT15" s="56">
        <v>0.011951</v>
      </c>
      <c r="BU15" s="57">
        <v>0.026157</v>
      </c>
      <c r="BV15" s="56">
        <v>0.018438</v>
      </c>
      <c r="BW15" s="56">
        <v>0.014808</v>
      </c>
      <c r="BX15" s="56">
        <v>0</v>
      </c>
    </row>
    <row r="16" spans="2:76" ht="12.75">
      <c r="B16" s="58" t="s">
        <v>19</v>
      </c>
      <c r="C16" s="58">
        <v>9</v>
      </c>
      <c r="D16" s="55">
        <v>0.016835</v>
      </c>
      <c r="E16" s="56">
        <v>0.00179</v>
      </c>
      <c r="F16" s="56">
        <v>0.013304</v>
      </c>
      <c r="G16" s="55">
        <v>0.087302</v>
      </c>
      <c r="H16" s="56">
        <v>0.052812</v>
      </c>
      <c r="I16" s="56">
        <v>0.034733</v>
      </c>
      <c r="J16" s="56">
        <v>0.075496</v>
      </c>
      <c r="K16" s="55">
        <v>0.021111</v>
      </c>
      <c r="L16" s="56">
        <v>1.208856</v>
      </c>
      <c r="M16" s="56">
        <v>0.004118</v>
      </c>
      <c r="N16" s="56">
        <v>0.032897</v>
      </c>
      <c r="O16" s="56">
        <v>0.020743</v>
      </c>
      <c r="P16" s="56">
        <v>0.028553</v>
      </c>
      <c r="Q16" s="56">
        <v>0.021221</v>
      </c>
      <c r="R16" s="56">
        <v>0.031842</v>
      </c>
      <c r="S16" s="56">
        <v>0.019395</v>
      </c>
      <c r="T16" s="56">
        <v>0.024417</v>
      </c>
      <c r="U16" s="56">
        <v>0.019265</v>
      </c>
      <c r="V16" s="56">
        <v>0.023075</v>
      </c>
      <c r="W16" s="57">
        <v>0.033484</v>
      </c>
      <c r="X16" s="56">
        <v>0.041974</v>
      </c>
      <c r="Y16" s="57">
        <v>0.028512</v>
      </c>
      <c r="Z16" s="56">
        <v>0.023443</v>
      </c>
      <c r="AA16" s="57">
        <v>0.040061</v>
      </c>
      <c r="AB16" s="56">
        <v>0.074155</v>
      </c>
      <c r="AC16" s="57">
        <v>0.050421</v>
      </c>
      <c r="AD16" s="56">
        <v>0.035267</v>
      </c>
      <c r="AE16" s="57">
        <v>0.055574</v>
      </c>
      <c r="AF16" s="56">
        <v>0.042903</v>
      </c>
      <c r="AG16" s="57">
        <v>0.03417</v>
      </c>
      <c r="AH16" s="56">
        <v>0.024818</v>
      </c>
      <c r="AI16" s="57">
        <v>0.017369</v>
      </c>
      <c r="AJ16" s="56">
        <v>0.036021</v>
      </c>
      <c r="AK16" s="57">
        <v>0.020492</v>
      </c>
      <c r="AL16" s="56">
        <v>0.020314</v>
      </c>
      <c r="AM16" s="57">
        <v>0.021341</v>
      </c>
      <c r="AN16" s="56">
        <v>0.020729</v>
      </c>
      <c r="AO16" s="57">
        <v>0.021494</v>
      </c>
      <c r="AP16" s="56">
        <v>0.038218</v>
      </c>
      <c r="AQ16" s="57">
        <v>0.019359</v>
      </c>
      <c r="AR16" s="56">
        <v>0.028687</v>
      </c>
      <c r="AS16" s="57">
        <v>0.023425</v>
      </c>
      <c r="AT16" s="56">
        <v>0.03171</v>
      </c>
      <c r="AU16" s="57">
        <v>0.014378</v>
      </c>
      <c r="AV16" s="56">
        <v>0.013894</v>
      </c>
      <c r="AW16" s="57">
        <v>0.080629</v>
      </c>
      <c r="AX16" s="56">
        <v>0.024279</v>
      </c>
      <c r="AY16" s="57">
        <v>0.023142</v>
      </c>
      <c r="AZ16" s="56">
        <v>0.008774</v>
      </c>
      <c r="BA16" s="57">
        <v>0.02782</v>
      </c>
      <c r="BB16" s="56">
        <v>0.009487</v>
      </c>
      <c r="BC16" s="57">
        <v>0.032872</v>
      </c>
      <c r="BD16" s="56">
        <v>0.009475</v>
      </c>
      <c r="BE16" s="57">
        <v>0.014132</v>
      </c>
      <c r="BF16" s="56">
        <v>0.015441</v>
      </c>
      <c r="BG16" s="57">
        <v>0.009597</v>
      </c>
      <c r="BH16" s="56">
        <v>0.024018</v>
      </c>
      <c r="BI16" s="57">
        <v>0.010734</v>
      </c>
      <c r="BJ16" s="56">
        <v>0.029739</v>
      </c>
      <c r="BK16" s="57">
        <v>0.019386</v>
      </c>
      <c r="BL16" s="56">
        <v>0.012084</v>
      </c>
      <c r="BM16" s="57">
        <v>0.008772</v>
      </c>
      <c r="BN16" s="56">
        <v>0.035418</v>
      </c>
      <c r="BO16" s="57">
        <v>0.01527</v>
      </c>
      <c r="BP16" s="56">
        <v>0.007946</v>
      </c>
      <c r="BQ16" s="57">
        <v>0.026328</v>
      </c>
      <c r="BR16" s="56">
        <v>0.023743</v>
      </c>
      <c r="BS16" s="57">
        <v>0.013037</v>
      </c>
      <c r="BT16" s="56">
        <v>0.013586</v>
      </c>
      <c r="BU16" s="57">
        <v>0.045594</v>
      </c>
      <c r="BV16" s="56">
        <v>0.021035</v>
      </c>
      <c r="BW16" s="56">
        <v>0.028569</v>
      </c>
      <c r="BX16" s="56">
        <v>0</v>
      </c>
    </row>
    <row r="17" spans="2:76" ht="12.75">
      <c r="B17" s="58" t="s">
        <v>20</v>
      </c>
      <c r="C17" s="58">
        <v>10</v>
      </c>
      <c r="D17" s="55">
        <v>0.002039</v>
      </c>
      <c r="E17" s="56">
        <v>0.000254</v>
      </c>
      <c r="F17" s="56">
        <v>0.005543</v>
      </c>
      <c r="G17" s="55">
        <v>0.004823</v>
      </c>
      <c r="H17" s="56">
        <v>0.024626</v>
      </c>
      <c r="I17" s="56">
        <v>0.004935</v>
      </c>
      <c r="J17" s="56">
        <v>0.007479</v>
      </c>
      <c r="K17" s="55">
        <v>0.002472</v>
      </c>
      <c r="L17" s="56">
        <v>0.045541</v>
      </c>
      <c r="M17" s="56">
        <v>1.000488</v>
      </c>
      <c r="N17" s="56">
        <v>0.004279</v>
      </c>
      <c r="O17" s="56">
        <v>0.002916</v>
      </c>
      <c r="P17" s="56">
        <v>0.005512</v>
      </c>
      <c r="Q17" s="56">
        <v>0.005779</v>
      </c>
      <c r="R17" s="56">
        <v>0.006847</v>
      </c>
      <c r="S17" s="56">
        <v>0.002715</v>
      </c>
      <c r="T17" s="56">
        <v>0.011682</v>
      </c>
      <c r="U17" s="56">
        <v>0.006889</v>
      </c>
      <c r="V17" s="56">
        <v>0.003692</v>
      </c>
      <c r="W17" s="57">
        <v>0.003786</v>
      </c>
      <c r="X17" s="56">
        <v>0.018456</v>
      </c>
      <c r="Y17" s="57">
        <v>0.006299</v>
      </c>
      <c r="Z17" s="56">
        <v>0.011676</v>
      </c>
      <c r="AA17" s="57">
        <v>0.007491</v>
      </c>
      <c r="AB17" s="56">
        <v>0.011935</v>
      </c>
      <c r="AC17" s="57">
        <v>0.025338</v>
      </c>
      <c r="AD17" s="56">
        <v>0.049877</v>
      </c>
      <c r="AE17" s="57">
        <v>0.008242</v>
      </c>
      <c r="AF17" s="56">
        <v>0.012781</v>
      </c>
      <c r="AG17" s="57">
        <v>0.007382</v>
      </c>
      <c r="AH17" s="56">
        <v>0.004414</v>
      </c>
      <c r="AI17" s="57">
        <v>0.004239</v>
      </c>
      <c r="AJ17" s="56">
        <v>0.006166</v>
      </c>
      <c r="AK17" s="57">
        <v>0.002892</v>
      </c>
      <c r="AL17" s="56">
        <v>0.00277</v>
      </c>
      <c r="AM17" s="57">
        <v>0.004054</v>
      </c>
      <c r="AN17" s="56">
        <v>0.003528</v>
      </c>
      <c r="AO17" s="57">
        <v>0.003691</v>
      </c>
      <c r="AP17" s="56">
        <v>0.009653</v>
      </c>
      <c r="AQ17" s="57">
        <v>0.004349</v>
      </c>
      <c r="AR17" s="56">
        <v>0.003223</v>
      </c>
      <c r="AS17" s="57">
        <v>0.004366</v>
      </c>
      <c r="AT17" s="56">
        <v>0.005318</v>
      </c>
      <c r="AU17" s="57">
        <v>0.002957</v>
      </c>
      <c r="AV17" s="56">
        <v>0.003075</v>
      </c>
      <c r="AW17" s="57">
        <v>0.004631</v>
      </c>
      <c r="AX17" s="56">
        <v>0.002099</v>
      </c>
      <c r="AY17" s="57">
        <v>0.002367</v>
      </c>
      <c r="AZ17" s="56">
        <v>0.001566</v>
      </c>
      <c r="BA17" s="57">
        <v>0.002292</v>
      </c>
      <c r="BB17" s="56">
        <v>0.001531</v>
      </c>
      <c r="BC17" s="57">
        <v>0.0031</v>
      </c>
      <c r="BD17" s="56">
        <v>0.001028</v>
      </c>
      <c r="BE17" s="57">
        <v>0.001458</v>
      </c>
      <c r="BF17" s="56">
        <v>0.001364</v>
      </c>
      <c r="BG17" s="57">
        <v>0.001162</v>
      </c>
      <c r="BH17" s="56">
        <v>0.002209</v>
      </c>
      <c r="BI17" s="57">
        <v>0.003095</v>
      </c>
      <c r="BJ17" s="56">
        <v>0.005124</v>
      </c>
      <c r="BK17" s="57">
        <v>0.00262</v>
      </c>
      <c r="BL17" s="56">
        <v>0.003001</v>
      </c>
      <c r="BM17" s="57">
        <v>0.002265</v>
      </c>
      <c r="BN17" s="56">
        <v>0.005787</v>
      </c>
      <c r="BO17" s="57">
        <v>0.003651</v>
      </c>
      <c r="BP17" s="56">
        <v>0.001385</v>
      </c>
      <c r="BQ17" s="57">
        <v>0.004455</v>
      </c>
      <c r="BR17" s="56">
        <v>0.003804</v>
      </c>
      <c r="BS17" s="57">
        <v>0.002181</v>
      </c>
      <c r="BT17" s="56">
        <v>0.00303</v>
      </c>
      <c r="BU17" s="57">
        <v>0.007257</v>
      </c>
      <c r="BV17" s="56">
        <v>0.004348</v>
      </c>
      <c r="BW17" s="56">
        <v>0.004255</v>
      </c>
      <c r="BX17" s="56">
        <v>0</v>
      </c>
    </row>
    <row r="18" spans="2:76" ht="12.75">
      <c r="B18" s="58" t="s">
        <v>21</v>
      </c>
      <c r="C18" s="58">
        <v>11</v>
      </c>
      <c r="D18" s="55">
        <v>0.00908</v>
      </c>
      <c r="E18" s="56">
        <v>0.00033</v>
      </c>
      <c r="F18" s="56">
        <v>0.003481</v>
      </c>
      <c r="G18" s="55">
        <v>0.001393</v>
      </c>
      <c r="H18" s="56">
        <v>0.001119</v>
      </c>
      <c r="I18" s="56">
        <v>0.001716</v>
      </c>
      <c r="J18" s="56">
        <v>0.008314</v>
      </c>
      <c r="K18" s="55">
        <v>0.0022</v>
      </c>
      <c r="L18" s="56">
        <v>0.00245</v>
      </c>
      <c r="M18" s="56">
        <v>0.000155</v>
      </c>
      <c r="N18" s="56">
        <v>1.002649</v>
      </c>
      <c r="O18" s="56">
        <v>0.006429</v>
      </c>
      <c r="P18" s="56">
        <v>0.007397</v>
      </c>
      <c r="Q18" s="56">
        <v>0.004542</v>
      </c>
      <c r="R18" s="56">
        <v>0.009472</v>
      </c>
      <c r="S18" s="56">
        <v>0.002248</v>
      </c>
      <c r="T18" s="56">
        <v>0.003133</v>
      </c>
      <c r="U18" s="56">
        <v>0.002882</v>
      </c>
      <c r="V18" s="56">
        <v>0.002422</v>
      </c>
      <c r="W18" s="57">
        <v>0.00213</v>
      </c>
      <c r="X18" s="56">
        <v>0.001759</v>
      </c>
      <c r="Y18" s="57">
        <v>0.001724</v>
      </c>
      <c r="Z18" s="56">
        <v>0.002615</v>
      </c>
      <c r="AA18" s="57">
        <v>0.001903</v>
      </c>
      <c r="AB18" s="56">
        <v>0.001887</v>
      </c>
      <c r="AC18" s="57">
        <v>0.002794</v>
      </c>
      <c r="AD18" s="56">
        <v>0.002622</v>
      </c>
      <c r="AE18" s="57">
        <v>0.002825</v>
      </c>
      <c r="AF18" s="56">
        <v>0.001781</v>
      </c>
      <c r="AG18" s="57">
        <v>0.002318</v>
      </c>
      <c r="AH18" s="56">
        <v>0.00167</v>
      </c>
      <c r="AI18" s="57">
        <v>0.002589</v>
      </c>
      <c r="AJ18" s="56">
        <v>0.001939</v>
      </c>
      <c r="AK18" s="57">
        <v>0.001225</v>
      </c>
      <c r="AL18" s="56">
        <v>0.001514</v>
      </c>
      <c r="AM18" s="57">
        <v>0.001094</v>
      </c>
      <c r="AN18" s="56">
        <v>0.001867</v>
      </c>
      <c r="AO18" s="57">
        <v>0.001739</v>
      </c>
      <c r="AP18" s="56">
        <v>0.001997</v>
      </c>
      <c r="AQ18" s="57">
        <v>0.001538</v>
      </c>
      <c r="AR18" s="56">
        <v>0.00233</v>
      </c>
      <c r="AS18" s="57">
        <v>0.003156</v>
      </c>
      <c r="AT18" s="56">
        <v>0.002925</v>
      </c>
      <c r="AU18" s="57">
        <v>0.004183</v>
      </c>
      <c r="AV18" s="56">
        <v>0.003488</v>
      </c>
      <c r="AW18" s="57">
        <v>0.002166</v>
      </c>
      <c r="AX18" s="56">
        <v>0.002976</v>
      </c>
      <c r="AY18" s="57">
        <v>0.002157</v>
      </c>
      <c r="AZ18" s="56">
        <v>0.00076</v>
      </c>
      <c r="BA18" s="57">
        <v>0.001874</v>
      </c>
      <c r="BB18" s="56">
        <v>0.001492</v>
      </c>
      <c r="BC18" s="57">
        <v>0.001784</v>
      </c>
      <c r="BD18" s="56">
        <v>0.000383</v>
      </c>
      <c r="BE18" s="57">
        <v>0.000735</v>
      </c>
      <c r="BF18" s="56">
        <v>0.000739</v>
      </c>
      <c r="BG18" s="57">
        <v>0.000822</v>
      </c>
      <c r="BH18" s="56">
        <v>0.002797</v>
      </c>
      <c r="BI18" s="57">
        <v>0.000961</v>
      </c>
      <c r="BJ18" s="56">
        <v>0.00256</v>
      </c>
      <c r="BK18" s="57">
        <v>0.001588</v>
      </c>
      <c r="BL18" s="56">
        <v>0.002198</v>
      </c>
      <c r="BM18" s="57">
        <v>0.001653</v>
      </c>
      <c r="BN18" s="56">
        <v>0.024185</v>
      </c>
      <c r="BO18" s="57">
        <v>0.003848</v>
      </c>
      <c r="BP18" s="56">
        <v>0.001206</v>
      </c>
      <c r="BQ18" s="57">
        <v>0.009774</v>
      </c>
      <c r="BR18" s="56">
        <v>0.002233</v>
      </c>
      <c r="BS18" s="57">
        <v>0.001864</v>
      </c>
      <c r="BT18" s="56">
        <v>0.002337</v>
      </c>
      <c r="BU18" s="57">
        <v>0.02459</v>
      </c>
      <c r="BV18" s="56">
        <v>0.006118</v>
      </c>
      <c r="BW18" s="56">
        <v>0.005637</v>
      </c>
      <c r="BX18" s="56">
        <v>0</v>
      </c>
    </row>
    <row r="19" spans="2:76" ht="12.75">
      <c r="B19" s="58" t="s">
        <v>22</v>
      </c>
      <c r="C19" s="58">
        <v>12</v>
      </c>
      <c r="D19" s="55">
        <v>0.002913</v>
      </c>
      <c r="E19" s="56">
        <v>5E-05</v>
      </c>
      <c r="F19" s="56">
        <v>0.006263</v>
      </c>
      <c r="G19" s="55">
        <v>0.00035</v>
      </c>
      <c r="H19" s="56">
        <v>0.000607</v>
      </c>
      <c r="I19" s="56">
        <v>0.000296</v>
      </c>
      <c r="J19" s="56">
        <v>0.000271</v>
      </c>
      <c r="K19" s="55">
        <v>9.1E-05</v>
      </c>
      <c r="L19" s="56">
        <v>0.00017</v>
      </c>
      <c r="M19" s="56">
        <v>3E-05</v>
      </c>
      <c r="N19" s="56">
        <v>0.000359</v>
      </c>
      <c r="O19" s="56">
        <v>1.172454</v>
      </c>
      <c r="P19" s="56">
        <v>0.003396</v>
      </c>
      <c r="Q19" s="56">
        <v>0.017615</v>
      </c>
      <c r="R19" s="56">
        <v>0.001781</v>
      </c>
      <c r="S19" s="56">
        <v>0.000501</v>
      </c>
      <c r="T19" s="56">
        <v>0.000589</v>
      </c>
      <c r="U19" s="56">
        <v>0.011417</v>
      </c>
      <c r="V19" s="56">
        <v>0.042137</v>
      </c>
      <c r="W19" s="57">
        <v>0.000256</v>
      </c>
      <c r="X19" s="56">
        <v>0.00031</v>
      </c>
      <c r="Y19" s="57">
        <v>0.000222</v>
      </c>
      <c r="Z19" s="56">
        <v>0.001581</v>
      </c>
      <c r="AA19" s="57">
        <v>0.000223</v>
      </c>
      <c r="AB19" s="56">
        <v>0.000201</v>
      </c>
      <c r="AC19" s="57">
        <v>0.00033</v>
      </c>
      <c r="AD19" s="56">
        <v>0.000236</v>
      </c>
      <c r="AE19" s="57">
        <v>0.000229</v>
      </c>
      <c r="AF19" s="56">
        <v>0.000295</v>
      </c>
      <c r="AG19" s="57">
        <v>0.000206</v>
      </c>
      <c r="AH19" s="56">
        <v>0.000251</v>
      </c>
      <c r="AI19" s="57">
        <v>0.000248</v>
      </c>
      <c r="AJ19" s="56">
        <v>0.000232</v>
      </c>
      <c r="AK19" s="57">
        <v>0.000229</v>
      </c>
      <c r="AL19" s="56">
        <v>0.00018</v>
      </c>
      <c r="AM19" s="57">
        <v>0.000165</v>
      </c>
      <c r="AN19" s="56">
        <v>0.000223</v>
      </c>
      <c r="AO19" s="57">
        <v>0.000264</v>
      </c>
      <c r="AP19" s="56">
        <v>0.000295</v>
      </c>
      <c r="AQ19" s="57">
        <v>0.000207</v>
      </c>
      <c r="AR19" s="56">
        <v>0.000427</v>
      </c>
      <c r="AS19" s="57">
        <v>0.000297</v>
      </c>
      <c r="AT19" s="56">
        <v>0.000158</v>
      </c>
      <c r="AU19" s="57">
        <v>0.015039</v>
      </c>
      <c r="AV19" s="56">
        <v>0.03243</v>
      </c>
      <c r="AW19" s="57">
        <v>0.000305</v>
      </c>
      <c r="AX19" s="56">
        <v>0.000216</v>
      </c>
      <c r="AY19" s="57">
        <v>0.002238</v>
      </c>
      <c r="AZ19" s="56">
        <v>0.001006</v>
      </c>
      <c r="BA19" s="57">
        <v>0.000273</v>
      </c>
      <c r="BB19" s="56">
        <v>0.003564</v>
      </c>
      <c r="BC19" s="57">
        <v>0.000582</v>
      </c>
      <c r="BD19" s="56">
        <v>0.000182</v>
      </c>
      <c r="BE19" s="57">
        <v>0.000374</v>
      </c>
      <c r="BF19" s="56">
        <v>0.000343</v>
      </c>
      <c r="BG19" s="57">
        <v>9.1E-05</v>
      </c>
      <c r="BH19" s="56">
        <v>0.00031</v>
      </c>
      <c r="BI19" s="57">
        <v>0.000195</v>
      </c>
      <c r="BJ19" s="56">
        <v>0.001621</v>
      </c>
      <c r="BK19" s="57">
        <v>0.000524</v>
      </c>
      <c r="BL19" s="56">
        <v>0.004036</v>
      </c>
      <c r="BM19" s="57">
        <v>0.002949</v>
      </c>
      <c r="BN19" s="56">
        <v>0.000413</v>
      </c>
      <c r="BO19" s="57">
        <v>0.001277</v>
      </c>
      <c r="BP19" s="56">
        <v>0.000966</v>
      </c>
      <c r="BQ19" s="57">
        <v>0.00042</v>
      </c>
      <c r="BR19" s="56">
        <v>0.001066</v>
      </c>
      <c r="BS19" s="57">
        <v>0.000491</v>
      </c>
      <c r="BT19" s="56">
        <v>0.002047</v>
      </c>
      <c r="BU19" s="57">
        <v>0.000537</v>
      </c>
      <c r="BV19" s="56">
        <v>0.002072</v>
      </c>
      <c r="BW19" s="56">
        <v>0.000783</v>
      </c>
      <c r="BX19" s="56">
        <v>0</v>
      </c>
    </row>
    <row r="20" spans="2:76" ht="12.75">
      <c r="B20" s="58" t="s">
        <v>23</v>
      </c>
      <c r="C20" s="58">
        <v>13</v>
      </c>
      <c r="D20" s="55">
        <v>0.002541</v>
      </c>
      <c r="E20" s="56">
        <v>2.1E-05</v>
      </c>
      <c r="F20" s="56">
        <v>0.002177</v>
      </c>
      <c r="G20" s="55">
        <v>4.4E-05</v>
      </c>
      <c r="H20" s="56">
        <v>0.000131</v>
      </c>
      <c r="I20" s="56">
        <v>6.7E-05</v>
      </c>
      <c r="J20" s="56">
        <v>6.5E-05</v>
      </c>
      <c r="K20" s="55">
        <v>3.3E-05</v>
      </c>
      <c r="L20" s="56">
        <v>5.9E-05</v>
      </c>
      <c r="M20" s="56">
        <v>1E-05</v>
      </c>
      <c r="N20" s="56">
        <v>7.6E-05</v>
      </c>
      <c r="O20" s="56">
        <v>0.00183</v>
      </c>
      <c r="P20" s="56">
        <v>1.126346</v>
      </c>
      <c r="Q20" s="56">
        <v>0.01722</v>
      </c>
      <c r="R20" s="56">
        <v>0.003346</v>
      </c>
      <c r="S20" s="56">
        <v>0.000347</v>
      </c>
      <c r="T20" s="56">
        <v>0.000145</v>
      </c>
      <c r="U20" s="56">
        <v>9.6E-05</v>
      </c>
      <c r="V20" s="56">
        <v>0.000136</v>
      </c>
      <c r="W20" s="57">
        <v>6.1E-05</v>
      </c>
      <c r="X20" s="56">
        <v>0.000129</v>
      </c>
      <c r="Y20" s="57">
        <v>6.8E-05</v>
      </c>
      <c r="Z20" s="56">
        <v>0.000152</v>
      </c>
      <c r="AA20" s="57">
        <v>6.3E-05</v>
      </c>
      <c r="AB20" s="56">
        <v>7.4E-05</v>
      </c>
      <c r="AC20" s="57">
        <v>8.8E-05</v>
      </c>
      <c r="AD20" s="56">
        <v>5.7E-05</v>
      </c>
      <c r="AE20" s="57">
        <v>6.4E-05</v>
      </c>
      <c r="AF20" s="56">
        <v>7.5E-05</v>
      </c>
      <c r="AG20" s="57">
        <v>5.8E-05</v>
      </c>
      <c r="AH20" s="56">
        <v>0.000104</v>
      </c>
      <c r="AI20" s="57">
        <v>4.9E-05</v>
      </c>
      <c r="AJ20" s="56">
        <v>5.7E-05</v>
      </c>
      <c r="AK20" s="57">
        <v>7.8E-05</v>
      </c>
      <c r="AL20" s="56">
        <v>5.7E-05</v>
      </c>
      <c r="AM20" s="57">
        <v>4.9E-05</v>
      </c>
      <c r="AN20" s="56">
        <v>7.3E-05</v>
      </c>
      <c r="AO20" s="57">
        <v>5.5E-05</v>
      </c>
      <c r="AP20" s="56">
        <v>9.2E-05</v>
      </c>
      <c r="AQ20" s="57">
        <v>6.4E-05</v>
      </c>
      <c r="AR20" s="56">
        <v>0.000166</v>
      </c>
      <c r="AS20" s="57">
        <v>0.000119</v>
      </c>
      <c r="AT20" s="56">
        <v>7.3E-05</v>
      </c>
      <c r="AU20" s="57">
        <v>0.003655</v>
      </c>
      <c r="AV20" s="56">
        <v>0.012791</v>
      </c>
      <c r="AW20" s="57">
        <v>0.000103</v>
      </c>
      <c r="AX20" s="56">
        <v>7.2E-05</v>
      </c>
      <c r="AY20" s="57">
        <v>0.0044</v>
      </c>
      <c r="AZ20" s="56">
        <v>0.000347</v>
      </c>
      <c r="BA20" s="57">
        <v>0.0001</v>
      </c>
      <c r="BB20" s="56">
        <v>0.00092</v>
      </c>
      <c r="BC20" s="57">
        <v>0.000186</v>
      </c>
      <c r="BD20" s="56">
        <v>5.9E-05</v>
      </c>
      <c r="BE20" s="57">
        <v>0.000123</v>
      </c>
      <c r="BF20" s="56">
        <v>0.000104</v>
      </c>
      <c r="BG20" s="57">
        <v>2.9E-05</v>
      </c>
      <c r="BH20" s="56">
        <v>9.1E-05</v>
      </c>
      <c r="BI20" s="57">
        <v>5.4E-05</v>
      </c>
      <c r="BJ20" s="56">
        <v>0.000686</v>
      </c>
      <c r="BK20" s="57">
        <v>0.000166</v>
      </c>
      <c r="BL20" s="56">
        <v>0.001941</v>
      </c>
      <c r="BM20" s="57">
        <v>0.001834</v>
      </c>
      <c r="BN20" s="56">
        <v>7.9E-05</v>
      </c>
      <c r="BO20" s="57">
        <v>0.0005</v>
      </c>
      <c r="BP20" s="56">
        <v>0.000516</v>
      </c>
      <c r="BQ20" s="57">
        <v>9.9E-05</v>
      </c>
      <c r="BR20" s="56">
        <v>0.000435</v>
      </c>
      <c r="BS20" s="57">
        <v>0.000323</v>
      </c>
      <c r="BT20" s="56">
        <v>0.000897</v>
      </c>
      <c r="BU20" s="57">
        <v>0.000121</v>
      </c>
      <c r="BV20" s="56">
        <v>0.000958</v>
      </c>
      <c r="BW20" s="56">
        <v>0.000321</v>
      </c>
      <c r="BX20" s="56">
        <v>0</v>
      </c>
    </row>
    <row r="21" spans="2:76" ht="12.75">
      <c r="B21" s="58" t="s">
        <v>24</v>
      </c>
      <c r="C21" s="58">
        <v>14</v>
      </c>
      <c r="D21" s="55">
        <v>0.179218</v>
      </c>
      <c r="E21" s="56">
        <v>0.000399</v>
      </c>
      <c r="F21" s="56">
        <v>0.062967</v>
      </c>
      <c r="G21" s="55">
        <v>0.000568</v>
      </c>
      <c r="H21" s="56">
        <v>0.001133</v>
      </c>
      <c r="I21" s="56">
        <v>0.000945</v>
      </c>
      <c r="J21" s="56">
        <v>0.000896</v>
      </c>
      <c r="K21" s="55">
        <v>0.000314</v>
      </c>
      <c r="L21" s="56">
        <v>0.000757</v>
      </c>
      <c r="M21" s="56">
        <v>8.9E-05</v>
      </c>
      <c r="N21" s="56">
        <v>0.000999</v>
      </c>
      <c r="O21" s="56">
        <v>0.123612</v>
      </c>
      <c r="P21" s="56">
        <v>0.194193</v>
      </c>
      <c r="Q21" s="56">
        <v>1.25825</v>
      </c>
      <c r="R21" s="56">
        <v>0.099696</v>
      </c>
      <c r="S21" s="56">
        <v>0.01958</v>
      </c>
      <c r="T21" s="56">
        <v>0.007043</v>
      </c>
      <c r="U21" s="56">
        <v>0.003777</v>
      </c>
      <c r="V21" s="56">
        <v>0.00628</v>
      </c>
      <c r="W21" s="57">
        <v>0.000963</v>
      </c>
      <c r="X21" s="56">
        <v>0.006447</v>
      </c>
      <c r="Y21" s="57">
        <v>0.001681</v>
      </c>
      <c r="Z21" s="56">
        <v>0.004277</v>
      </c>
      <c r="AA21" s="57">
        <v>0.000919</v>
      </c>
      <c r="AB21" s="56">
        <v>0.000715</v>
      </c>
      <c r="AC21" s="57">
        <v>0.001102</v>
      </c>
      <c r="AD21" s="56">
        <v>0.000816</v>
      </c>
      <c r="AE21" s="57">
        <v>0.000848</v>
      </c>
      <c r="AF21" s="56">
        <v>0.00108</v>
      </c>
      <c r="AG21" s="57">
        <v>0.000742</v>
      </c>
      <c r="AH21" s="56">
        <v>0.001084</v>
      </c>
      <c r="AI21" s="57">
        <v>0.000652</v>
      </c>
      <c r="AJ21" s="56">
        <v>0.000789</v>
      </c>
      <c r="AK21" s="57">
        <v>0.000854</v>
      </c>
      <c r="AL21" s="56">
        <v>0.0007</v>
      </c>
      <c r="AM21" s="57">
        <v>0.000607</v>
      </c>
      <c r="AN21" s="56">
        <v>0.00086</v>
      </c>
      <c r="AO21" s="57">
        <v>0.00103</v>
      </c>
      <c r="AP21" s="56">
        <v>0.002352</v>
      </c>
      <c r="AQ21" s="57">
        <v>0.001369</v>
      </c>
      <c r="AR21" s="56">
        <v>0.001161</v>
      </c>
      <c r="AS21" s="57">
        <v>0.002999</v>
      </c>
      <c r="AT21" s="56">
        <v>0.001039</v>
      </c>
      <c r="AU21" s="57">
        <v>0.028952</v>
      </c>
      <c r="AV21" s="56">
        <v>0.079941</v>
      </c>
      <c r="AW21" s="57">
        <v>0.001468</v>
      </c>
      <c r="AX21" s="56">
        <v>0.00061</v>
      </c>
      <c r="AY21" s="57">
        <v>0.025632</v>
      </c>
      <c r="AZ21" s="56">
        <v>0.002483</v>
      </c>
      <c r="BA21" s="57">
        <v>0.000858</v>
      </c>
      <c r="BB21" s="56">
        <v>0.00732</v>
      </c>
      <c r="BC21" s="57">
        <v>0.00154</v>
      </c>
      <c r="BD21" s="56">
        <v>0.000504</v>
      </c>
      <c r="BE21" s="57">
        <v>0.000995</v>
      </c>
      <c r="BF21" s="56">
        <v>0.000874</v>
      </c>
      <c r="BG21" s="57">
        <v>0.000372</v>
      </c>
      <c r="BH21" s="56">
        <v>0.000947</v>
      </c>
      <c r="BI21" s="57">
        <v>0.000657</v>
      </c>
      <c r="BJ21" s="56">
        <v>0.008167</v>
      </c>
      <c r="BK21" s="57">
        <v>0.001739</v>
      </c>
      <c r="BL21" s="56">
        <v>0.010846</v>
      </c>
      <c r="BM21" s="57">
        <v>0.013928</v>
      </c>
      <c r="BN21" s="56">
        <v>0.000858</v>
      </c>
      <c r="BO21" s="57">
        <v>0.003625</v>
      </c>
      <c r="BP21" s="56">
        <v>0.011368</v>
      </c>
      <c r="BQ21" s="57">
        <v>0.001022</v>
      </c>
      <c r="BR21" s="56">
        <v>0.004586</v>
      </c>
      <c r="BS21" s="57">
        <v>0.00203</v>
      </c>
      <c r="BT21" s="56">
        <v>0.006846</v>
      </c>
      <c r="BU21" s="57">
        <v>0.001237</v>
      </c>
      <c r="BV21" s="56">
        <v>0.006567</v>
      </c>
      <c r="BW21" s="56">
        <v>0.005563</v>
      </c>
      <c r="BX21" s="56">
        <v>0</v>
      </c>
    </row>
    <row r="22" spans="2:76" ht="12.75">
      <c r="B22" s="58" t="s">
        <v>25</v>
      </c>
      <c r="C22" s="58">
        <v>15</v>
      </c>
      <c r="D22" s="55">
        <v>0.00035</v>
      </c>
      <c r="E22" s="56">
        <v>6.6E-05</v>
      </c>
      <c r="F22" s="56">
        <v>0.005379</v>
      </c>
      <c r="G22" s="55">
        <v>0.000226</v>
      </c>
      <c r="H22" s="56">
        <v>0.000615</v>
      </c>
      <c r="I22" s="56">
        <v>0.000303</v>
      </c>
      <c r="J22" s="56">
        <v>0.000364</v>
      </c>
      <c r="K22" s="55">
        <v>0.000172</v>
      </c>
      <c r="L22" s="56">
        <v>0.000271</v>
      </c>
      <c r="M22" s="56">
        <v>5.1E-05</v>
      </c>
      <c r="N22" s="56">
        <v>0.000422</v>
      </c>
      <c r="O22" s="56">
        <v>0.000689</v>
      </c>
      <c r="P22" s="56">
        <v>0.001344</v>
      </c>
      <c r="Q22" s="56">
        <v>0.001565</v>
      </c>
      <c r="R22" s="56">
        <v>1.113899</v>
      </c>
      <c r="S22" s="56">
        <v>0.000467</v>
      </c>
      <c r="T22" s="56">
        <v>0.000274</v>
      </c>
      <c r="U22" s="56">
        <v>0.000268</v>
      </c>
      <c r="V22" s="56">
        <v>0.000309</v>
      </c>
      <c r="W22" s="57">
        <v>0.000264</v>
      </c>
      <c r="X22" s="56">
        <v>0.000299</v>
      </c>
      <c r="Y22" s="57">
        <v>0.000347</v>
      </c>
      <c r="Z22" s="56">
        <v>0.000656</v>
      </c>
      <c r="AA22" s="57">
        <v>0.000334</v>
      </c>
      <c r="AB22" s="56">
        <v>0.000401</v>
      </c>
      <c r="AC22" s="57">
        <v>0.00052</v>
      </c>
      <c r="AD22" s="56">
        <v>0.000327</v>
      </c>
      <c r="AE22" s="57">
        <v>0.000334</v>
      </c>
      <c r="AF22" s="56">
        <v>0.000371</v>
      </c>
      <c r="AG22" s="57">
        <v>0.000315</v>
      </c>
      <c r="AH22" s="56">
        <v>0.00031</v>
      </c>
      <c r="AI22" s="57">
        <v>0.000241</v>
      </c>
      <c r="AJ22" s="56">
        <v>0.000285</v>
      </c>
      <c r="AK22" s="57">
        <v>0.000368</v>
      </c>
      <c r="AL22" s="56">
        <v>0.000313</v>
      </c>
      <c r="AM22" s="57">
        <v>0.000241</v>
      </c>
      <c r="AN22" s="56">
        <v>0.000372</v>
      </c>
      <c r="AO22" s="57">
        <v>0.00027</v>
      </c>
      <c r="AP22" s="56">
        <v>0.000416</v>
      </c>
      <c r="AQ22" s="57">
        <v>0.000351</v>
      </c>
      <c r="AR22" s="56">
        <v>0.001002</v>
      </c>
      <c r="AS22" s="57">
        <v>0.000554</v>
      </c>
      <c r="AT22" s="56">
        <v>0.000267</v>
      </c>
      <c r="AU22" s="57">
        <v>0.032389</v>
      </c>
      <c r="AV22" s="56">
        <v>0.107371</v>
      </c>
      <c r="AW22" s="57">
        <v>0.002019</v>
      </c>
      <c r="AX22" s="56">
        <v>0.000464</v>
      </c>
      <c r="AY22" s="57">
        <v>0.00692</v>
      </c>
      <c r="AZ22" s="56">
        <v>0.004209</v>
      </c>
      <c r="BA22" s="57">
        <v>0.000583</v>
      </c>
      <c r="BB22" s="56">
        <v>0.008035</v>
      </c>
      <c r="BC22" s="57">
        <v>0.001246</v>
      </c>
      <c r="BD22" s="56">
        <v>0.000489</v>
      </c>
      <c r="BE22" s="57">
        <v>0.000989</v>
      </c>
      <c r="BF22" s="56">
        <v>0.000836</v>
      </c>
      <c r="BG22" s="57">
        <v>0.000198</v>
      </c>
      <c r="BH22" s="56">
        <v>0.000628</v>
      </c>
      <c r="BI22" s="57">
        <v>0.000265</v>
      </c>
      <c r="BJ22" s="56">
        <v>0.00124</v>
      </c>
      <c r="BK22" s="57">
        <v>0.00136</v>
      </c>
      <c r="BL22" s="56">
        <v>0.001347</v>
      </c>
      <c r="BM22" s="57">
        <v>0.001784</v>
      </c>
      <c r="BN22" s="56">
        <v>0.000514</v>
      </c>
      <c r="BO22" s="57">
        <v>0.00166</v>
      </c>
      <c r="BP22" s="56">
        <v>0.008382</v>
      </c>
      <c r="BQ22" s="57">
        <v>0.000576</v>
      </c>
      <c r="BR22" s="56">
        <v>0.000958</v>
      </c>
      <c r="BS22" s="57">
        <v>0.000546</v>
      </c>
      <c r="BT22" s="56">
        <v>0.002061</v>
      </c>
      <c r="BU22" s="57">
        <v>0.00082</v>
      </c>
      <c r="BV22" s="56">
        <v>0.00607</v>
      </c>
      <c r="BW22" s="56">
        <v>0.00312</v>
      </c>
      <c r="BX22" s="56">
        <v>0</v>
      </c>
    </row>
    <row r="23" spans="2:76" ht="12.75">
      <c r="B23" s="58" t="s">
        <v>26</v>
      </c>
      <c r="C23" s="58">
        <v>16</v>
      </c>
      <c r="D23" s="55">
        <v>0</v>
      </c>
      <c r="E23" s="56">
        <v>0</v>
      </c>
      <c r="F23" s="56">
        <v>0</v>
      </c>
      <c r="G23" s="55">
        <v>0</v>
      </c>
      <c r="H23" s="56">
        <v>0</v>
      </c>
      <c r="I23" s="56">
        <v>0</v>
      </c>
      <c r="J23" s="56">
        <v>0</v>
      </c>
      <c r="K23" s="55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1.157895</v>
      </c>
      <c r="T23" s="56">
        <v>0</v>
      </c>
      <c r="U23" s="56">
        <v>0</v>
      </c>
      <c r="V23" s="56">
        <v>0</v>
      </c>
      <c r="W23" s="57">
        <v>0</v>
      </c>
      <c r="X23" s="56">
        <v>0</v>
      </c>
      <c r="Y23" s="57">
        <v>0</v>
      </c>
      <c r="Z23" s="56">
        <v>0</v>
      </c>
      <c r="AA23" s="57">
        <v>0</v>
      </c>
      <c r="AB23" s="56">
        <v>0</v>
      </c>
      <c r="AC23" s="57">
        <v>0</v>
      </c>
      <c r="AD23" s="56">
        <v>0</v>
      </c>
      <c r="AE23" s="57">
        <v>0</v>
      </c>
      <c r="AF23" s="56">
        <v>0</v>
      </c>
      <c r="AG23" s="57">
        <v>0</v>
      </c>
      <c r="AH23" s="56">
        <v>0</v>
      </c>
      <c r="AI23" s="57">
        <v>0</v>
      </c>
      <c r="AJ23" s="56">
        <v>0</v>
      </c>
      <c r="AK23" s="57">
        <v>0</v>
      </c>
      <c r="AL23" s="56">
        <v>0</v>
      </c>
      <c r="AM23" s="57">
        <v>0</v>
      </c>
      <c r="AN23" s="56">
        <v>0</v>
      </c>
      <c r="AO23" s="57">
        <v>0</v>
      </c>
      <c r="AP23" s="56">
        <v>0</v>
      </c>
      <c r="AQ23" s="57">
        <v>0</v>
      </c>
      <c r="AR23" s="56">
        <v>0</v>
      </c>
      <c r="AS23" s="57">
        <v>0</v>
      </c>
      <c r="AT23" s="56">
        <v>0</v>
      </c>
      <c r="AU23" s="57">
        <v>0</v>
      </c>
      <c r="AV23" s="56">
        <v>0</v>
      </c>
      <c r="AW23" s="57">
        <v>0</v>
      </c>
      <c r="AX23" s="56">
        <v>0</v>
      </c>
      <c r="AY23" s="57">
        <v>0</v>
      </c>
      <c r="AZ23" s="56">
        <v>0</v>
      </c>
      <c r="BA23" s="57">
        <v>0</v>
      </c>
      <c r="BB23" s="56">
        <v>0</v>
      </c>
      <c r="BC23" s="57">
        <v>0</v>
      </c>
      <c r="BD23" s="56">
        <v>0</v>
      </c>
      <c r="BE23" s="57">
        <v>0</v>
      </c>
      <c r="BF23" s="56">
        <v>0</v>
      </c>
      <c r="BG23" s="57">
        <v>0</v>
      </c>
      <c r="BH23" s="56">
        <v>0</v>
      </c>
      <c r="BI23" s="57">
        <v>0</v>
      </c>
      <c r="BJ23" s="56">
        <v>0</v>
      </c>
      <c r="BK23" s="57">
        <v>0</v>
      </c>
      <c r="BL23" s="56">
        <v>0</v>
      </c>
      <c r="BM23" s="57">
        <v>0</v>
      </c>
      <c r="BN23" s="56">
        <v>0</v>
      </c>
      <c r="BO23" s="57">
        <v>0</v>
      </c>
      <c r="BP23" s="56">
        <v>0</v>
      </c>
      <c r="BQ23" s="57">
        <v>0</v>
      </c>
      <c r="BR23" s="56">
        <v>0</v>
      </c>
      <c r="BS23" s="57">
        <v>0</v>
      </c>
      <c r="BT23" s="56">
        <v>0</v>
      </c>
      <c r="BU23" s="57">
        <v>0</v>
      </c>
      <c r="BV23" s="56">
        <v>0</v>
      </c>
      <c r="BW23" s="56">
        <v>0</v>
      </c>
      <c r="BX23" s="56">
        <v>0</v>
      </c>
    </row>
    <row r="24" spans="2:76" ht="12.75">
      <c r="B24" s="58" t="s">
        <v>27</v>
      </c>
      <c r="C24" s="58">
        <v>17</v>
      </c>
      <c r="D24" s="55">
        <v>0.001756</v>
      </c>
      <c r="E24" s="56">
        <v>0.000345</v>
      </c>
      <c r="F24" s="56">
        <v>0.017449</v>
      </c>
      <c r="G24" s="55">
        <v>0.002023</v>
      </c>
      <c r="H24" s="56">
        <v>0.003827</v>
      </c>
      <c r="I24" s="56">
        <v>0.002033</v>
      </c>
      <c r="J24" s="56">
        <v>0.001927</v>
      </c>
      <c r="K24" s="55">
        <v>0.000437</v>
      </c>
      <c r="L24" s="56">
        <v>0.000961</v>
      </c>
      <c r="M24" s="56">
        <v>0.000142</v>
      </c>
      <c r="N24" s="56">
        <v>0.002886</v>
      </c>
      <c r="O24" s="56">
        <v>0.003115</v>
      </c>
      <c r="P24" s="56">
        <v>0.002364</v>
      </c>
      <c r="Q24" s="56">
        <v>0.004942</v>
      </c>
      <c r="R24" s="56">
        <v>0.002581</v>
      </c>
      <c r="S24" s="56">
        <v>0.001144</v>
      </c>
      <c r="T24" s="56">
        <v>1.148802</v>
      </c>
      <c r="U24" s="56">
        <v>0.328734</v>
      </c>
      <c r="V24" s="56">
        <v>0.059741</v>
      </c>
      <c r="W24" s="57">
        <v>0.004518</v>
      </c>
      <c r="X24" s="56">
        <v>0.002038</v>
      </c>
      <c r="Y24" s="57">
        <v>0.00162</v>
      </c>
      <c r="Z24" s="56">
        <v>0.006324</v>
      </c>
      <c r="AA24" s="57">
        <v>0.022094</v>
      </c>
      <c r="AB24" s="56">
        <v>0.001336</v>
      </c>
      <c r="AC24" s="57">
        <v>0.002662</v>
      </c>
      <c r="AD24" s="56">
        <v>0.002591</v>
      </c>
      <c r="AE24" s="57">
        <v>0.004225</v>
      </c>
      <c r="AF24" s="56">
        <v>0.002989</v>
      </c>
      <c r="AG24" s="57">
        <v>0.002719</v>
      </c>
      <c r="AH24" s="56">
        <v>0.003132</v>
      </c>
      <c r="AI24" s="57">
        <v>0.003355</v>
      </c>
      <c r="AJ24" s="56">
        <v>0.00429</v>
      </c>
      <c r="AK24" s="57">
        <v>0.001978</v>
      </c>
      <c r="AL24" s="56">
        <v>0.002735</v>
      </c>
      <c r="AM24" s="57">
        <v>0.016788</v>
      </c>
      <c r="AN24" s="56">
        <v>0.007075</v>
      </c>
      <c r="AO24" s="57">
        <v>0.03479</v>
      </c>
      <c r="AP24" s="56">
        <v>0.004746</v>
      </c>
      <c r="AQ24" s="57">
        <v>0.001895</v>
      </c>
      <c r="AR24" s="56">
        <v>0.006525</v>
      </c>
      <c r="AS24" s="57">
        <v>0.006625</v>
      </c>
      <c r="AT24" s="56">
        <v>0.000847</v>
      </c>
      <c r="AU24" s="57">
        <v>0.005677</v>
      </c>
      <c r="AV24" s="56">
        <v>0.012145</v>
      </c>
      <c r="AW24" s="57">
        <v>0.001498</v>
      </c>
      <c r="AX24" s="56">
        <v>0.001653</v>
      </c>
      <c r="AY24" s="57">
        <v>0.005725</v>
      </c>
      <c r="AZ24" s="56">
        <v>0.004002</v>
      </c>
      <c r="BA24" s="57">
        <v>0.003021</v>
      </c>
      <c r="BB24" s="56">
        <v>0.003567</v>
      </c>
      <c r="BC24" s="57">
        <v>0.002823</v>
      </c>
      <c r="BD24" s="56">
        <v>0.000465</v>
      </c>
      <c r="BE24" s="57">
        <v>0.000816</v>
      </c>
      <c r="BF24" s="56">
        <v>0.00077</v>
      </c>
      <c r="BG24" s="57">
        <v>0.000576</v>
      </c>
      <c r="BH24" s="56">
        <v>0.0018</v>
      </c>
      <c r="BI24" s="57">
        <v>0.001465</v>
      </c>
      <c r="BJ24" s="56">
        <v>0.006232</v>
      </c>
      <c r="BK24" s="57">
        <v>0.003852</v>
      </c>
      <c r="BL24" s="56">
        <v>0.001135</v>
      </c>
      <c r="BM24" s="57">
        <v>0.002694</v>
      </c>
      <c r="BN24" s="56">
        <v>0.006063</v>
      </c>
      <c r="BO24" s="57">
        <v>0.0075</v>
      </c>
      <c r="BP24" s="56">
        <v>0.00445</v>
      </c>
      <c r="BQ24" s="57">
        <v>0.004138</v>
      </c>
      <c r="BR24" s="56">
        <v>0.002386</v>
      </c>
      <c r="BS24" s="57">
        <v>0.000745</v>
      </c>
      <c r="BT24" s="56">
        <v>0.004957</v>
      </c>
      <c r="BU24" s="57">
        <v>0.005845</v>
      </c>
      <c r="BV24" s="56">
        <v>0.009541</v>
      </c>
      <c r="BW24" s="56">
        <v>0.005441</v>
      </c>
      <c r="BX24" s="56">
        <v>0</v>
      </c>
    </row>
    <row r="25" spans="2:76" ht="12.75">
      <c r="B25" s="58" t="s">
        <v>28</v>
      </c>
      <c r="C25" s="58">
        <v>18</v>
      </c>
      <c r="D25" s="55">
        <v>0.000749</v>
      </c>
      <c r="E25" s="56">
        <v>0.000173</v>
      </c>
      <c r="F25" s="56">
        <v>0.002219</v>
      </c>
      <c r="G25" s="55">
        <v>0.001798</v>
      </c>
      <c r="H25" s="56">
        <v>0.006209</v>
      </c>
      <c r="I25" s="56">
        <v>0.000976</v>
      </c>
      <c r="J25" s="56">
        <v>0.001003</v>
      </c>
      <c r="K25" s="55">
        <v>0.00036</v>
      </c>
      <c r="L25" s="56">
        <v>0.000632</v>
      </c>
      <c r="M25" s="56">
        <v>0.000176</v>
      </c>
      <c r="N25" s="56">
        <v>0.004494</v>
      </c>
      <c r="O25" s="56">
        <v>0.001028</v>
      </c>
      <c r="P25" s="56">
        <v>0.001905</v>
      </c>
      <c r="Q25" s="56">
        <v>0.001494</v>
      </c>
      <c r="R25" s="56">
        <v>0.000999</v>
      </c>
      <c r="S25" s="56">
        <v>0.000686</v>
      </c>
      <c r="T25" s="56">
        <v>0.001021</v>
      </c>
      <c r="U25" s="56">
        <v>1.056879</v>
      </c>
      <c r="V25" s="56">
        <v>0.001193</v>
      </c>
      <c r="W25" s="57">
        <v>0.00089</v>
      </c>
      <c r="X25" s="56">
        <v>0.001379</v>
      </c>
      <c r="Y25" s="57">
        <v>0.001013</v>
      </c>
      <c r="Z25" s="56">
        <v>0.001154</v>
      </c>
      <c r="AA25" s="57">
        <v>0.001517</v>
      </c>
      <c r="AB25" s="56">
        <v>0.001138</v>
      </c>
      <c r="AC25" s="57">
        <v>0.001588</v>
      </c>
      <c r="AD25" s="56">
        <v>0.003174</v>
      </c>
      <c r="AE25" s="57">
        <v>0.001879</v>
      </c>
      <c r="AF25" s="56">
        <v>0.003116</v>
      </c>
      <c r="AG25" s="57">
        <v>0.001246</v>
      </c>
      <c r="AH25" s="56">
        <v>0.002055</v>
      </c>
      <c r="AI25" s="57">
        <v>0.004963</v>
      </c>
      <c r="AJ25" s="56">
        <v>0.002411</v>
      </c>
      <c r="AK25" s="57">
        <v>0.001598</v>
      </c>
      <c r="AL25" s="56">
        <v>0.001541</v>
      </c>
      <c r="AM25" s="57">
        <v>0.001818</v>
      </c>
      <c r="AN25" s="56">
        <v>0.001201</v>
      </c>
      <c r="AO25" s="57">
        <v>0.001882</v>
      </c>
      <c r="AP25" s="56">
        <v>0.003224</v>
      </c>
      <c r="AQ25" s="57">
        <v>0.001308</v>
      </c>
      <c r="AR25" s="56">
        <v>0.002029</v>
      </c>
      <c r="AS25" s="57">
        <v>0.001461</v>
      </c>
      <c r="AT25" s="56">
        <v>0.000627</v>
      </c>
      <c r="AU25" s="57">
        <v>0.001502</v>
      </c>
      <c r="AV25" s="56">
        <v>0.001996</v>
      </c>
      <c r="AW25" s="57">
        <v>0.001306</v>
      </c>
      <c r="AX25" s="56">
        <v>0.000755</v>
      </c>
      <c r="AY25" s="57">
        <v>0.001294</v>
      </c>
      <c r="AZ25" s="56">
        <v>0.006238</v>
      </c>
      <c r="BA25" s="57">
        <v>0.001018</v>
      </c>
      <c r="BB25" s="56">
        <v>0.001405</v>
      </c>
      <c r="BC25" s="57">
        <v>0.004437</v>
      </c>
      <c r="BD25" s="56">
        <v>0.000402</v>
      </c>
      <c r="BE25" s="57">
        <v>0.00074</v>
      </c>
      <c r="BF25" s="56">
        <v>0.000637</v>
      </c>
      <c r="BG25" s="57">
        <v>0.000533</v>
      </c>
      <c r="BH25" s="56">
        <v>0.001342</v>
      </c>
      <c r="BI25" s="57">
        <v>0.000703</v>
      </c>
      <c r="BJ25" s="56">
        <v>0.002559</v>
      </c>
      <c r="BK25" s="57">
        <v>0.004928</v>
      </c>
      <c r="BL25" s="56">
        <v>0.001247</v>
      </c>
      <c r="BM25" s="57">
        <v>0.002222</v>
      </c>
      <c r="BN25" s="56">
        <v>0.014714</v>
      </c>
      <c r="BO25" s="57">
        <v>0.006113</v>
      </c>
      <c r="BP25" s="56">
        <v>0.006141</v>
      </c>
      <c r="BQ25" s="57">
        <v>0.008388</v>
      </c>
      <c r="BR25" s="56">
        <v>0.001546</v>
      </c>
      <c r="BS25" s="57">
        <v>0.000483</v>
      </c>
      <c r="BT25" s="56">
        <v>0.003667</v>
      </c>
      <c r="BU25" s="57">
        <v>0.01292</v>
      </c>
      <c r="BV25" s="56">
        <v>0.006982</v>
      </c>
      <c r="BW25" s="56">
        <v>0.003896</v>
      </c>
      <c r="BX25" s="56">
        <v>0</v>
      </c>
    </row>
    <row r="26" spans="2:76" ht="12.75">
      <c r="B26" s="58" t="s">
        <v>29</v>
      </c>
      <c r="C26" s="58">
        <v>19</v>
      </c>
      <c r="D26" s="55">
        <v>7.9E-05</v>
      </c>
      <c r="E26" s="56">
        <v>0.000101</v>
      </c>
      <c r="F26" s="56">
        <v>0.002056</v>
      </c>
      <c r="G26" s="55">
        <v>0.005371</v>
      </c>
      <c r="H26" s="56">
        <v>0.006657</v>
      </c>
      <c r="I26" s="56">
        <v>0.000196</v>
      </c>
      <c r="J26" s="56">
        <v>0.000156</v>
      </c>
      <c r="K26" s="55">
        <v>0.0001</v>
      </c>
      <c r="L26" s="56">
        <v>0.00042</v>
      </c>
      <c r="M26" s="56">
        <v>8.6E-05</v>
      </c>
      <c r="N26" s="56">
        <v>0.000213</v>
      </c>
      <c r="O26" s="56">
        <v>0.000322</v>
      </c>
      <c r="P26" s="56">
        <v>0.000149</v>
      </c>
      <c r="Q26" s="56">
        <v>0.000153</v>
      </c>
      <c r="R26" s="56">
        <v>0.000157</v>
      </c>
      <c r="S26" s="56">
        <v>0.000108</v>
      </c>
      <c r="T26" s="56">
        <v>0.00035</v>
      </c>
      <c r="U26" s="56">
        <v>0.012855</v>
      </c>
      <c r="V26" s="56">
        <v>1.30073</v>
      </c>
      <c r="W26" s="57">
        <v>0.001471</v>
      </c>
      <c r="X26" s="56">
        <v>0.000236</v>
      </c>
      <c r="Y26" s="57">
        <v>0.000138</v>
      </c>
      <c r="Z26" s="56">
        <v>0.000263</v>
      </c>
      <c r="AA26" s="57">
        <v>0.000284</v>
      </c>
      <c r="AB26" s="56">
        <v>0.000178</v>
      </c>
      <c r="AC26" s="57">
        <v>0.000241</v>
      </c>
      <c r="AD26" s="56">
        <v>0.000189</v>
      </c>
      <c r="AE26" s="57">
        <v>0.000158</v>
      </c>
      <c r="AF26" s="56">
        <v>0.000196</v>
      </c>
      <c r="AG26" s="57">
        <v>0.000135</v>
      </c>
      <c r="AH26" s="56">
        <v>0.000129</v>
      </c>
      <c r="AI26" s="57">
        <v>0.000168</v>
      </c>
      <c r="AJ26" s="56">
        <v>0.000142</v>
      </c>
      <c r="AK26" s="57">
        <v>0.000121</v>
      </c>
      <c r="AL26" s="56">
        <v>0.000121</v>
      </c>
      <c r="AM26" s="57">
        <v>9.1E-05</v>
      </c>
      <c r="AN26" s="56">
        <v>0.000118</v>
      </c>
      <c r="AO26" s="57">
        <v>0.000313</v>
      </c>
      <c r="AP26" s="56">
        <v>0.0002</v>
      </c>
      <c r="AQ26" s="57">
        <v>0.000225</v>
      </c>
      <c r="AR26" s="56">
        <v>0.000292</v>
      </c>
      <c r="AS26" s="57">
        <v>0.000558</v>
      </c>
      <c r="AT26" s="56">
        <v>0.000135</v>
      </c>
      <c r="AU26" s="57">
        <v>0.000412</v>
      </c>
      <c r="AV26" s="56">
        <v>0.000485</v>
      </c>
      <c r="AW26" s="57">
        <v>0.000351</v>
      </c>
      <c r="AX26" s="56">
        <v>9.4E-05</v>
      </c>
      <c r="AY26" s="57">
        <v>0.000172</v>
      </c>
      <c r="AZ26" s="56">
        <v>0.000397</v>
      </c>
      <c r="BA26" s="57">
        <v>0.000128</v>
      </c>
      <c r="BB26" s="56">
        <v>0.000199</v>
      </c>
      <c r="BC26" s="57">
        <v>0.001694</v>
      </c>
      <c r="BD26" s="56">
        <v>7.5E-05</v>
      </c>
      <c r="BE26" s="57">
        <v>0.000119</v>
      </c>
      <c r="BF26" s="56">
        <v>0.000115</v>
      </c>
      <c r="BG26" s="57">
        <v>0.0001</v>
      </c>
      <c r="BH26" s="56">
        <v>0.000172</v>
      </c>
      <c r="BI26" s="57">
        <v>0.000193</v>
      </c>
      <c r="BJ26" s="56">
        <v>0.000689</v>
      </c>
      <c r="BK26" s="57">
        <v>0.000365</v>
      </c>
      <c r="BL26" s="56">
        <v>0.000196</v>
      </c>
      <c r="BM26" s="57">
        <v>0.000337</v>
      </c>
      <c r="BN26" s="56">
        <v>0.000444</v>
      </c>
      <c r="BO26" s="57">
        <v>0.001768</v>
      </c>
      <c r="BP26" s="56">
        <v>0.001053</v>
      </c>
      <c r="BQ26" s="57">
        <v>0.000445</v>
      </c>
      <c r="BR26" s="56">
        <v>0.000636</v>
      </c>
      <c r="BS26" s="57">
        <v>5.3E-05</v>
      </c>
      <c r="BT26" s="56">
        <v>0.000251</v>
      </c>
      <c r="BU26" s="57">
        <v>0.001263</v>
      </c>
      <c r="BV26" s="56">
        <v>0.001207</v>
      </c>
      <c r="BW26" s="56">
        <v>0.000742</v>
      </c>
      <c r="BX26" s="56">
        <v>0</v>
      </c>
    </row>
    <row r="27" spans="2:76" ht="12.75">
      <c r="B27" s="58" t="s">
        <v>30</v>
      </c>
      <c r="C27" s="58">
        <v>20</v>
      </c>
      <c r="D27" s="55">
        <v>0.005581</v>
      </c>
      <c r="E27" s="56">
        <v>0.000713</v>
      </c>
      <c r="F27" s="56">
        <v>0.011722</v>
      </c>
      <c r="G27" s="55">
        <v>0.06449</v>
      </c>
      <c r="H27" s="56">
        <v>0.002944</v>
      </c>
      <c r="I27" s="56">
        <v>0.067859</v>
      </c>
      <c r="J27" s="56">
        <v>0.009624</v>
      </c>
      <c r="K27" s="55">
        <v>0.001087</v>
      </c>
      <c r="L27" s="56">
        <v>0.00567</v>
      </c>
      <c r="M27" s="56">
        <v>0.00023</v>
      </c>
      <c r="N27" s="56">
        <v>0.002872</v>
      </c>
      <c r="O27" s="56">
        <v>0.016837</v>
      </c>
      <c r="P27" s="56">
        <v>0.00929</v>
      </c>
      <c r="Q27" s="56">
        <v>0.008036</v>
      </c>
      <c r="R27" s="56">
        <v>0.020258</v>
      </c>
      <c r="S27" s="56">
        <v>0.003314</v>
      </c>
      <c r="T27" s="56">
        <v>0.003462</v>
      </c>
      <c r="U27" s="56">
        <v>0.002534</v>
      </c>
      <c r="V27" s="56">
        <v>0.015711</v>
      </c>
      <c r="W27" s="57">
        <v>1.248965</v>
      </c>
      <c r="X27" s="56">
        <v>0.019969</v>
      </c>
      <c r="Y27" s="57">
        <v>0.006198</v>
      </c>
      <c r="Z27" s="56">
        <v>0.003293</v>
      </c>
      <c r="AA27" s="57">
        <v>0.005967</v>
      </c>
      <c r="AB27" s="56">
        <v>0.006611</v>
      </c>
      <c r="AC27" s="57">
        <v>0.01322</v>
      </c>
      <c r="AD27" s="56">
        <v>0.023699</v>
      </c>
      <c r="AE27" s="57">
        <v>0.009312</v>
      </c>
      <c r="AF27" s="56">
        <v>0.008913</v>
      </c>
      <c r="AG27" s="57">
        <v>0.010747</v>
      </c>
      <c r="AH27" s="56">
        <v>0.00658</v>
      </c>
      <c r="AI27" s="57">
        <v>0.004184</v>
      </c>
      <c r="AJ27" s="56">
        <v>0.011861</v>
      </c>
      <c r="AK27" s="57">
        <v>0.004749</v>
      </c>
      <c r="AL27" s="56">
        <v>0.004393</v>
      </c>
      <c r="AM27" s="57">
        <v>0.003851</v>
      </c>
      <c r="AN27" s="56">
        <v>0.009077</v>
      </c>
      <c r="AO27" s="57">
        <v>0.171535</v>
      </c>
      <c r="AP27" s="56">
        <v>0.020382</v>
      </c>
      <c r="AQ27" s="57">
        <v>0.028646</v>
      </c>
      <c r="AR27" s="56">
        <v>0.004057</v>
      </c>
      <c r="AS27" s="57">
        <v>0.004509</v>
      </c>
      <c r="AT27" s="56">
        <v>0.001671</v>
      </c>
      <c r="AU27" s="57">
        <v>0.005906</v>
      </c>
      <c r="AV27" s="56">
        <v>0.009988</v>
      </c>
      <c r="AW27" s="57">
        <v>0.004594</v>
      </c>
      <c r="AX27" s="56">
        <v>0.003871</v>
      </c>
      <c r="AY27" s="57">
        <v>0.004659</v>
      </c>
      <c r="AZ27" s="56">
        <v>0.002633</v>
      </c>
      <c r="BA27" s="57">
        <v>0.016537</v>
      </c>
      <c r="BB27" s="56">
        <v>0.004182</v>
      </c>
      <c r="BC27" s="57">
        <v>0.002972</v>
      </c>
      <c r="BD27" s="56">
        <v>0.001144</v>
      </c>
      <c r="BE27" s="57">
        <v>0.002118</v>
      </c>
      <c r="BF27" s="56">
        <v>0.001967</v>
      </c>
      <c r="BG27" s="57">
        <v>0.003795</v>
      </c>
      <c r="BH27" s="56">
        <v>0.005171</v>
      </c>
      <c r="BI27" s="57">
        <v>0.001711</v>
      </c>
      <c r="BJ27" s="56">
        <v>0.007061</v>
      </c>
      <c r="BK27" s="57">
        <v>0.005632</v>
      </c>
      <c r="BL27" s="56">
        <v>0.002198</v>
      </c>
      <c r="BM27" s="57">
        <v>0.001459</v>
      </c>
      <c r="BN27" s="56">
        <v>0.003782</v>
      </c>
      <c r="BO27" s="57">
        <v>0.008058</v>
      </c>
      <c r="BP27" s="56">
        <v>0.009143</v>
      </c>
      <c r="BQ27" s="57">
        <v>0.0241</v>
      </c>
      <c r="BR27" s="56">
        <v>0.00151</v>
      </c>
      <c r="BS27" s="57">
        <v>0.001181</v>
      </c>
      <c r="BT27" s="56">
        <v>0.001648</v>
      </c>
      <c r="BU27" s="57">
        <v>0.007129</v>
      </c>
      <c r="BV27" s="56">
        <v>0.010456</v>
      </c>
      <c r="BW27" s="56">
        <v>0.006722</v>
      </c>
      <c r="BX27" s="56">
        <v>0</v>
      </c>
    </row>
    <row r="28" spans="2:76" ht="12.75">
      <c r="B28" s="58" t="s">
        <v>31</v>
      </c>
      <c r="C28" s="58">
        <v>21</v>
      </c>
      <c r="D28" s="55">
        <v>0.006816</v>
      </c>
      <c r="E28" s="56">
        <v>0.000654</v>
      </c>
      <c r="F28" s="56">
        <v>0.005806</v>
      </c>
      <c r="G28" s="55">
        <v>0.005104</v>
      </c>
      <c r="H28" s="56">
        <v>0.008151</v>
      </c>
      <c r="I28" s="56">
        <v>0.009092</v>
      </c>
      <c r="J28" s="56">
        <v>0.008285</v>
      </c>
      <c r="K28" s="55">
        <v>0.002452</v>
      </c>
      <c r="L28" s="56">
        <v>0.004655</v>
      </c>
      <c r="M28" s="56">
        <v>0.000699</v>
      </c>
      <c r="N28" s="56">
        <v>0.01183</v>
      </c>
      <c r="O28" s="56">
        <v>0.010002</v>
      </c>
      <c r="P28" s="56">
        <v>0.049935</v>
      </c>
      <c r="Q28" s="56">
        <v>0.026599</v>
      </c>
      <c r="R28" s="56">
        <v>0.035385</v>
      </c>
      <c r="S28" s="56">
        <v>0.058796</v>
      </c>
      <c r="T28" s="56">
        <v>0.006754</v>
      </c>
      <c r="U28" s="56">
        <v>0.006568</v>
      </c>
      <c r="V28" s="56">
        <v>0.010397</v>
      </c>
      <c r="W28" s="57">
        <v>0.029532</v>
      </c>
      <c r="X28" s="56">
        <v>1.096361</v>
      </c>
      <c r="Y28" s="57">
        <v>0.174915</v>
      </c>
      <c r="Z28" s="56">
        <v>0.019991</v>
      </c>
      <c r="AA28" s="57">
        <v>0.011295</v>
      </c>
      <c r="AB28" s="56">
        <v>0.010753</v>
      </c>
      <c r="AC28" s="57">
        <v>0.018262</v>
      </c>
      <c r="AD28" s="56">
        <v>0.01705</v>
      </c>
      <c r="AE28" s="57">
        <v>0.016277</v>
      </c>
      <c r="AF28" s="56">
        <v>0.042911</v>
      </c>
      <c r="AG28" s="57">
        <v>0.016152</v>
      </c>
      <c r="AH28" s="56">
        <v>0.011336</v>
      </c>
      <c r="AI28" s="57">
        <v>0.012632</v>
      </c>
      <c r="AJ28" s="56">
        <v>0.016374</v>
      </c>
      <c r="AK28" s="57">
        <v>0.008691</v>
      </c>
      <c r="AL28" s="56">
        <v>0.008744</v>
      </c>
      <c r="AM28" s="57">
        <v>0.00783</v>
      </c>
      <c r="AN28" s="56">
        <v>0.008149</v>
      </c>
      <c r="AO28" s="57">
        <v>0.021403</v>
      </c>
      <c r="AP28" s="56">
        <v>0.291662</v>
      </c>
      <c r="AQ28" s="57">
        <v>0.007004</v>
      </c>
      <c r="AR28" s="56">
        <v>0.007006</v>
      </c>
      <c r="AS28" s="57">
        <v>0.008136</v>
      </c>
      <c r="AT28" s="56">
        <v>0.003201</v>
      </c>
      <c r="AU28" s="57">
        <v>0.00489</v>
      </c>
      <c r="AV28" s="56">
        <v>0.009981</v>
      </c>
      <c r="AW28" s="57">
        <v>0.003848</v>
      </c>
      <c r="AX28" s="56">
        <v>0.004326</v>
      </c>
      <c r="AY28" s="57">
        <v>0.005489</v>
      </c>
      <c r="AZ28" s="56">
        <v>0.003797</v>
      </c>
      <c r="BA28" s="57">
        <v>0.011724</v>
      </c>
      <c r="BB28" s="56">
        <v>0.004194</v>
      </c>
      <c r="BC28" s="57">
        <v>0.013069</v>
      </c>
      <c r="BD28" s="56">
        <v>0.006287</v>
      </c>
      <c r="BE28" s="57">
        <v>0.012476</v>
      </c>
      <c r="BF28" s="56">
        <v>0.01025</v>
      </c>
      <c r="BG28" s="57">
        <v>0.004579</v>
      </c>
      <c r="BH28" s="56">
        <v>0.00756</v>
      </c>
      <c r="BI28" s="57">
        <v>0.008343</v>
      </c>
      <c r="BJ28" s="56">
        <v>0.015712</v>
      </c>
      <c r="BK28" s="57">
        <v>0.024358</v>
      </c>
      <c r="BL28" s="56">
        <v>0.006783</v>
      </c>
      <c r="BM28" s="57">
        <v>0.004744</v>
      </c>
      <c r="BN28" s="56">
        <v>0.009012</v>
      </c>
      <c r="BO28" s="57">
        <v>0.01601</v>
      </c>
      <c r="BP28" s="56">
        <v>0.011341</v>
      </c>
      <c r="BQ28" s="57">
        <v>0.008714</v>
      </c>
      <c r="BR28" s="56">
        <v>0.00794</v>
      </c>
      <c r="BS28" s="57">
        <v>0.00508</v>
      </c>
      <c r="BT28" s="56">
        <v>0.004798</v>
      </c>
      <c r="BU28" s="57">
        <v>0.007758</v>
      </c>
      <c r="BV28" s="56">
        <v>0.024909</v>
      </c>
      <c r="BW28" s="56">
        <v>0.011484</v>
      </c>
      <c r="BX28" s="56">
        <v>0</v>
      </c>
    </row>
    <row r="29" spans="2:76" ht="12.75">
      <c r="B29" s="58" t="s">
        <v>32</v>
      </c>
      <c r="C29" s="58">
        <v>22</v>
      </c>
      <c r="D29" s="55">
        <v>0.004348</v>
      </c>
      <c r="E29" s="56">
        <v>0.00145</v>
      </c>
      <c r="F29" s="56">
        <v>0.006707</v>
      </c>
      <c r="G29" s="55">
        <v>0.008055</v>
      </c>
      <c r="H29" s="56">
        <v>0.013619</v>
      </c>
      <c r="I29" s="56">
        <v>0.01137</v>
      </c>
      <c r="J29" s="56">
        <v>0.012956</v>
      </c>
      <c r="K29" s="55">
        <v>0.005882</v>
      </c>
      <c r="L29" s="56">
        <v>0.011745</v>
      </c>
      <c r="M29" s="56">
        <v>0.002598</v>
      </c>
      <c r="N29" s="56">
        <v>0.043517</v>
      </c>
      <c r="O29" s="56">
        <v>0.009015</v>
      </c>
      <c r="P29" s="56">
        <v>0.012446</v>
      </c>
      <c r="Q29" s="56">
        <v>0.010587</v>
      </c>
      <c r="R29" s="56">
        <v>0.011999</v>
      </c>
      <c r="S29" s="56">
        <v>0.015887</v>
      </c>
      <c r="T29" s="56">
        <v>0.009378</v>
      </c>
      <c r="U29" s="56">
        <v>0.009878</v>
      </c>
      <c r="V29" s="56">
        <v>0.01101</v>
      </c>
      <c r="W29" s="57">
        <v>0.009886</v>
      </c>
      <c r="X29" s="56">
        <v>0.010713</v>
      </c>
      <c r="Y29" s="57">
        <v>1.095864</v>
      </c>
      <c r="Z29" s="56">
        <v>0.011404</v>
      </c>
      <c r="AA29" s="57">
        <v>0.013133</v>
      </c>
      <c r="AB29" s="56">
        <v>0.011719</v>
      </c>
      <c r="AC29" s="57">
        <v>0.014665</v>
      </c>
      <c r="AD29" s="56">
        <v>0.014815</v>
      </c>
      <c r="AE29" s="57">
        <v>0.013816</v>
      </c>
      <c r="AF29" s="56">
        <v>0.011096</v>
      </c>
      <c r="AG29" s="57">
        <v>0.009494</v>
      </c>
      <c r="AH29" s="56">
        <v>0.010911</v>
      </c>
      <c r="AI29" s="57">
        <v>0.01759</v>
      </c>
      <c r="AJ29" s="56">
        <v>0.012319</v>
      </c>
      <c r="AK29" s="57">
        <v>0.012964</v>
      </c>
      <c r="AL29" s="56">
        <v>0.015151</v>
      </c>
      <c r="AM29" s="57">
        <v>0.006406</v>
      </c>
      <c r="AN29" s="56">
        <v>0.011916</v>
      </c>
      <c r="AO29" s="57">
        <v>0.010684</v>
      </c>
      <c r="AP29" s="56">
        <v>0.010114</v>
      </c>
      <c r="AQ29" s="57">
        <v>0.008726</v>
      </c>
      <c r="AR29" s="56">
        <v>0.016569</v>
      </c>
      <c r="AS29" s="57">
        <v>0.01868</v>
      </c>
      <c r="AT29" s="56">
        <v>0.010375</v>
      </c>
      <c r="AU29" s="57">
        <v>0.007329</v>
      </c>
      <c r="AV29" s="56">
        <v>0.009022</v>
      </c>
      <c r="AW29" s="57">
        <v>0.007249</v>
      </c>
      <c r="AX29" s="56">
        <v>0.009259</v>
      </c>
      <c r="AY29" s="57">
        <v>0.010551</v>
      </c>
      <c r="AZ29" s="56">
        <v>0.007778</v>
      </c>
      <c r="BA29" s="57">
        <v>0.016008</v>
      </c>
      <c r="BB29" s="56">
        <v>0.010772</v>
      </c>
      <c r="BC29" s="57">
        <v>0.013432</v>
      </c>
      <c r="BD29" s="56">
        <v>0.014191</v>
      </c>
      <c r="BE29" s="57">
        <v>0.024859</v>
      </c>
      <c r="BF29" s="56">
        <v>0.023523</v>
      </c>
      <c r="BG29" s="57">
        <v>0.012783</v>
      </c>
      <c r="BH29" s="56">
        <v>0.013967</v>
      </c>
      <c r="BI29" s="57">
        <v>0.020252</v>
      </c>
      <c r="BJ29" s="56">
        <v>0.021759</v>
      </c>
      <c r="BK29" s="57">
        <v>0.108165</v>
      </c>
      <c r="BL29" s="56">
        <v>0.01647</v>
      </c>
      <c r="BM29" s="57">
        <v>0.011547</v>
      </c>
      <c r="BN29" s="56">
        <v>0.013082</v>
      </c>
      <c r="BO29" s="57">
        <v>0.04801</v>
      </c>
      <c r="BP29" s="56">
        <v>0.044479</v>
      </c>
      <c r="BQ29" s="57">
        <v>0.017123</v>
      </c>
      <c r="BR29" s="56">
        <v>0.017874</v>
      </c>
      <c r="BS29" s="57">
        <v>0.008373</v>
      </c>
      <c r="BT29" s="56">
        <v>0.011885</v>
      </c>
      <c r="BU29" s="57">
        <v>0.01296</v>
      </c>
      <c r="BV29" s="56">
        <v>0.06583</v>
      </c>
      <c r="BW29" s="56">
        <v>0.031277</v>
      </c>
      <c r="BX29" s="56">
        <v>0</v>
      </c>
    </row>
    <row r="30" spans="2:76" ht="12.75">
      <c r="B30" s="58" t="s">
        <v>33</v>
      </c>
      <c r="C30" s="58">
        <v>23</v>
      </c>
      <c r="D30" s="55">
        <v>0.027522</v>
      </c>
      <c r="E30" s="56">
        <v>0.00462</v>
      </c>
      <c r="F30" s="56">
        <v>0.015894</v>
      </c>
      <c r="G30" s="55">
        <v>0.051528</v>
      </c>
      <c r="H30" s="56">
        <v>0.034087</v>
      </c>
      <c r="I30" s="56">
        <v>0.114942</v>
      </c>
      <c r="J30" s="56">
        <v>0.088402</v>
      </c>
      <c r="K30" s="55">
        <v>0.006757</v>
      </c>
      <c r="L30" s="56">
        <v>0.009445</v>
      </c>
      <c r="M30" s="56">
        <v>0.001063</v>
      </c>
      <c r="N30" s="56">
        <v>0.104594</v>
      </c>
      <c r="O30" s="56">
        <v>0.024636</v>
      </c>
      <c r="P30" s="56">
        <v>0.021409</v>
      </c>
      <c r="Q30" s="56">
        <v>0.026348</v>
      </c>
      <c r="R30" s="56">
        <v>0.024009</v>
      </c>
      <c r="S30" s="56">
        <v>0.01214</v>
      </c>
      <c r="T30" s="56">
        <v>0.058091</v>
      </c>
      <c r="U30" s="56">
        <v>0.029396</v>
      </c>
      <c r="V30" s="56">
        <v>0.039727</v>
      </c>
      <c r="W30" s="57">
        <v>0.050292</v>
      </c>
      <c r="X30" s="56">
        <v>0.078264</v>
      </c>
      <c r="Y30" s="57">
        <v>0.035164</v>
      </c>
      <c r="Z30" s="56">
        <v>1.09428</v>
      </c>
      <c r="AA30" s="57">
        <v>0.033832</v>
      </c>
      <c r="AB30" s="56">
        <v>0.019369</v>
      </c>
      <c r="AC30" s="57">
        <v>0.076123</v>
      </c>
      <c r="AD30" s="56">
        <v>0.058081</v>
      </c>
      <c r="AE30" s="57">
        <v>0.05007</v>
      </c>
      <c r="AF30" s="56">
        <v>0.074276</v>
      </c>
      <c r="AG30" s="57">
        <v>0.047151</v>
      </c>
      <c r="AH30" s="56">
        <v>0.032373</v>
      </c>
      <c r="AI30" s="57">
        <v>0.038805</v>
      </c>
      <c r="AJ30" s="56">
        <v>0.06088</v>
      </c>
      <c r="AK30" s="57">
        <v>0.018217</v>
      </c>
      <c r="AL30" s="56">
        <v>0.017466</v>
      </c>
      <c r="AM30" s="57">
        <v>0.027802</v>
      </c>
      <c r="AN30" s="56">
        <v>0.029679</v>
      </c>
      <c r="AO30" s="57">
        <v>0.052425</v>
      </c>
      <c r="AP30" s="56">
        <v>0.056575</v>
      </c>
      <c r="AQ30" s="57">
        <v>0.027541</v>
      </c>
      <c r="AR30" s="56">
        <v>0.020539</v>
      </c>
      <c r="AS30" s="57">
        <v>0.008842</v>
      </c>
      <c r="AT30" s="56">
        <v>0.00409</v>
      </c>
      <c r="AU30" s="57">
        <v>0.013834</v>
      </c>
      <c r="AV30" s="56">
        <v>0.027351</v>
      </c>
      <c r="AW30" s="57">
        <v>0.008508</v>
      </c>
      <c r="AX30" s="56">
        <v>0.008324</v>
      </c>
      <c r="AY30" s="57">
        <v>0.013796</v>
      </c>
      <c r="AZ30" s="56">
        <v>0.006354</v>
      </c>
      <c r="BA30" s="57">
        <v>0.023813</v>
      </c>
      <c r="BB30" s="56">
        <v>0.022076</v>
      </c>
      <c r="BC30" s="57">
        <v>0.009691</v>
      </c>
      <c r="BD30" s="56">
        <v>0.003009</v>
      </c>
      <c r="BE30" s="57">
        <v>0.005155</v>
      </c>
      <c r="BF30" s="56">
        <v>0.004772</v>
      </c>
      <c r="BG30" s="57">
        <v>0.005887</v>
      </c>
      <c r="BH30" s="56">
        <v>0.008319</v>
      </c>
      <c r="BI30" s="57">
        <v>0.016339</v>
      </c>
      <c r="BJ30" s="56">
        <v>0.02787</v>
      </c>
      <c r="BK30" s="57">
        <v>0.019845</v>
      </c>
      <c r="BL30" s="56">
        <v>0.010124</v>
      </c>
      <c r="BM30" s="57">
        <v>0.011785</v>
      </c>
      <c r="BN30" s="56">
        <v>0.043399</v>
      </c>
      <c r="BO30" s="57">
        <v>0.015145</v>
      </c>
      <c r="BP30" s="56">
        <v>0.020771</v>
      </c>
      <c r="BQ30" s="57">
        <v>0.027959</v>
      </c>
      <c r="BR30" s="56">
        <v>0.00693</v>
      </c>
      <c r="BS30" s="57">
        <v>0.002503</v>
      </c>
      <c r="BT30" s="56">
        <v>0.024268</v>
      </c>
      <c r="BU30" s="57">
        <v>0.049731</v>
      </c>
      <c r="BV30" s="56">
        <v>0.017838</v>
      </c>
      <c r="BW30" s="56">
        <v>0.012571</v>
      </c>
      <c r="BX30" s="56">
        <v>0</v>
      </c>
    </row>
    <row r="31" spans="2:76" ht="12.75">
      <c r="B31" s="58" t="s">
        <v>34</v>
      </c>
      <c r="C31" s="58">
        <v>24</v>
      </c>
      <c r="D31" s="55">
        <v>0.011788</v>
      </c>
      <c r="E31" s="56">
        <v>0.001636</v>
      </c>
      <c r="F31" s="56">
        <v>0.023463</v>
      </c>
      <c r="G31" s="55">
        <v>0.01383</v>
      </c>
      <c r="H31" s="56">
        <v>0.032418</v>
      </c>
      <c r="I31" s="56">
        <v>0.01006</v>
      </c>
      <c r="J31" s="56">
        <v>0.017636</v>
      </c>
      <c r="K31" s="55">
        <v>0.002273</v>
      </c>
      <c r="L31" s="56">
        <v>0.003561</v>
      </c>
      <c r="M31" s="56">
        <v>0.000509</v>
      </c>
      <c r="N31" s="56">
        <v>0.006808</v>
      </c>
      <c r="O31" s="56">
        <v>0.021822</v>
      </c>
      <c r="P31" s="56">
        <v>0.016039</v>
      </c>
      <c r="Q31" s="56">
        <v>0.020611</v>
      </c>
      <c r="R31" s="56">
        <v>0.040498</v>
      </c>
      <c r="S31" s="56">
        <v>0.007331</v>
      </c>
      <c r="T31" s="56">
        <v>0.015889</v>
      </c>
      <c r="U31" s="56">
        <v>0.010011</v>
      </c>
      <c r="V31" s="56">
        <v>0.075805</v>
      </c>
      <c r="W31" s="57">
        <v>0.022252</v>
      </c>
      <c r="X31" s="56">
        <v>0.011636</v>
      </c>
      <c r="Y31" s="57">
        <v>0.015347</v>
      </c>
      <c r="Z31" s="56">
        <v>0.025497</v>
      </c>
      <c r="AA31" s="57">
        <v>1.163615</v>
      </c>
      <c r="AB31" s="56">
        <v>0.006595</v>
      </c>
      <c r="AC31" s="57">
        <v>0.027143</v>
      </c>
      <c r="AD31" s="56">
        <v>0.023274</v>
      </c>
      <c r="AE31" s="57">
        <v>0.009105</v>
      </c>
      <c r="AF31" s="56">
        <v>0.014481</v>
      </c>
      <c r="AG31" s="57">
        <v>0.017028</v>
      </c>
      <c r="AH31" s="56">
        <v>0.016487</v>
      </c>
      <c r="AI31" s="57">
        <v>0.048724</v>
      </c>
      <c r="AJ31" s="56">
        <v>0.036744</v>
      </c>
      <c r="AK31" s="57">
        <v>0.020108</v>
      </c>
      <c r="AL31" s="56">
        <v>0.016926</v>
      </c>
      <c r="AM31" s="57">
        <v>0.040029</v>
      </c>
      <c r="AN31" s="56">
        <v>0.072515</v>
      </c>
      <c r="AO31" s="57">
        <v>0.012277</v>
      </c>
      <c r="AP31" s="56">
        <v>0.021925</v>
      </c>
      <c r="AQ31" s="57">
        <v>0.013699</v>
      </c>
      <c r="AR31" s="56">
        <v>0.017083</v>
      </c>
      <c r="AS31" s="57">
        <v>0.00689</v>
      </c>
      <c r="AT31" s="56">
        <v>0.001722</v>
      </c>
      <c r="AU31" s="57">
        <v>0.004746</v>
      </c>
      <c r="AV31" s="56">
        <v>0.009775</v>
      </c>
      <c r="AW31" s="57">
        <v>0.008552</v>
      </c>
      <c r="AX31" s="56">
        <v>0.012501</v>
      </c>
      <c r="AY31" s="57">
        <v>0.009451</v>
      </c>
      <c r="AZ31" s="56">
        <v>0.004498</v>
      </c>
      <c r="BA31" s="57">
        <v>0.026671</v>
      </c>
      <c r="BB31" s="56">
        <v>0.002786</v>
      </c>
      <c r="BC31" s="57">
        <v>0.005663</v>
      </c>
      <c r="BD31" s="56">
        <v>0.001142</v>
      </c>
      <c r="BE31" s="57">
        <v>0.00186</v>
      </c>
      <c r="BF31" s="56">
        <v>0.001858</v>
      </c>
      <c r="BG31" s="57">
        <v>0.003614</v>
      </c>
      <c r="BH31" s="56">
        <v>0.010699</v>
      </c>
      <c r="BI31" s="57">
        <v>0.00288</v>
      </c>
      <c r="BJ31" s="56">
        <v>0.023594</v>
      </c>
      <c r="BK31" s="57">
        <v>0.005744</v>
      </c>
      <c r="BL31" s="56">
        <v>0.002262</v>
      </c>
      <c r="BM31" s="57">
        <v>0.003081</v>
      </c>
      <c r="BN31" s="56">
        <v>0.016612</v>
      </c>
      <c r="BO31" s="57">
        <v>0.008467</v>
      </c>
      <c r="BP31" s="56">
        <v>0.011341</v>
      </c>
      <c r="BQ31" s="57">
        <v>0.016522</v>
      </c>
      <c r="BR31" s="56">
        <v>0.002276</v>
      </c>
      <c r="BS31" s="57">
        <v>0.001068</v>
      </c>
      <c r="BT31" s="56">
        <v>0.003014</v>
      </c>
      <c r="BU31" s="57">
        <v>0.023569</v>
      </c>
      <c r="BV31" s="56">
        <v>0.010073</v>
      </c>
      <c r="BW31" s="56">
        <v>0.007162</v>
      </c>
      <c r="BX31" s="56">
        <v>0</v>
      </c>
    </row>
    <row r="32" spans="2:76" ht="12.75">
      <c r="B32" s="58" t="s">
        <v>35</v>
      </c>
      <c r="C32" s="58">
        <v>25</v>
      </c>
      <c r="D32" s="55">
        <v>0.000315</v>
      </c>
      <c r="E32" s="56">
        <v>7.6E-05</v>
      </c>
      <c r="F32" s="56">
        <v>0.000228</v>
      </c>
      <c r="G32" s="55">
        <v>0.000475</v>
      </c>
      <c r="H32" s="56">
        <v>0.000472</v>
      </c>
      <c r="I32" s="56">
        <v>0.000842</v>
      </c>
      <c r="J32" s="56">
        <v>0.001842</v>
      </c>
      <c r="K32" s="55">
        <v>0.000221</v>
      </c>
      <c r="L32" s="56">
        <v>0.000631</v>
      </c>
      <c r="M32" s="56">
        <v>6.9E-05</v>
      </c>
      <c r="N32" s="56">
        <v>0.000718</v>
      </c>
      <c r="O32" s="56">
        <v>0.000386</v>
      </c>
      <c r="P32" s="56">
        <v>0.000474</v>
      </c>
      <c r="Q32" s="56">
        <v>0.000397</v>
      </c>
      <c r="R32" s="56">
        <v>0.000776</v>
      </c>
      <c r="S32" s="56">
        <v>0.000418</v>
      </c>
      <c r="T32" s="56">
        <v>0.000355</v>
      </c>
      <c r="U32" s="56">
        <v>0.00031</v>
      </c>
      <c r="V32" s="56">
        <v>0.000286</v>
      </c>
      <c r="W32" s="57">
        <v>0.000292</v>
      </c>
      <c r="X32" s="56">
        <v>0.000335</v>
      </c>
      <c r="Y32" s="57">
        <v>0.000251</v>
      </c>
      <c r="Z32" s="56">
        <v>0.000338</v>
      </c>
      <c r="AA32" s="57">
        <v>0.000282</v>
      </c>
      <c r="AB32" s="56">
        <v>1.035151</v>
      </c>
      <c r="AC32" s="57">
        <v>0.005304</v>
      </c>
      <c r="AD32" s="56">
        <v>0.002706</v>
      </c>
      <c r="AE32" s="57">
        <v>0.134446</v>
      </c>
      <c r="AF32" s="56">
        <v>0.00073</v>
      </c>
      <c r="AG32" s="57">
        <v>0.00064</v>
      </c>
      <c r="AH32" s="56">
        <v>0.000898</v>
      </c>
      <c r="AI32" s="57">
        <v>0.000413</v>
      </c>
      <c r="AJ32" s="56">
        <v>0.000364</v>
      </c>
      <c r="AK32" s="57">
        <v>0.000363</v>
      </c>
      <c r="AL32" s="56">
        <v>0.000656</v>
      </c>
      <c r="AM32" s="57">
        <v>0.00023</v>
      </c>
      <c r="AN32" s="56">
        <v>0.000263</v>
      </c>
      <c r="AO32" s="57">
        <v>0.000343</v>
      </c>
      <c r="AP32" s="56">
        <v>0.000831</v>
      </c>
      <c r="AQ32" s="57">
        <v>0.023261</v>
      </c>
      <c r="AR32" s="56">
        <v>0.000492</v>
      </c>
      <c r="AS32" s="57">
        <v>0.000607</v>
      </c>
      <c r="AT32" s="56">
        <v>0.000717</v>
      </c>
      <c r="AU32" s="57">
        <v>0.001137</v>
      </c>
      <c r="AV32" s="56">
        <v>0.000715</v>
      </c>
      <c r="AW32" s="57">
        <v>0.001761</v>
      </c>
      <c r="AX32" s="56">
        <v>0.000408</v>
      </c>
      <c r="AY32" s="57">
        <v>0.000326</v>
      </c>
      <c r="AZ32" s="56">
        <v>0.000352</v>
      </c>
      <c r="BA32" s="57">
        <v>0.000673</v>
      </c>
      <c r="BB32" s="56">
        <v>0.000767</v>
      </c>
      <c r="BC32" s="57">
        <v>0.001784</v>
      </c>
      <c r="BD32" s="56">
        <v>0.000474</v>
      </c>
      <c r="BE32" s="57">
        <v>0.00068</v>
      </c>
      <c r="BF32" s="56">
        <v>0.000627</v>
      </c>
      <c r="BG32" s="57">
        <v>0.002726</v>
      </c>
      <c r="BH32" s="56">
        <v>0.001407</v>
      </c>
      <c r="BI32" s="57">
        <v>0.000606</v>
      </c>
      <c r="BJ32" s="56">
        <v>0.000908</v>
      </c>
      <c r="BK32" s="57">
        <v>0.000868</v>
      </c>
      <c r="BL32" s="56">
        <v>0.000652</v>
      </c>
      <c r="BM32" s="57">
        <v>0.000422</v>
      </c>
      <c r="BN32" s="56">
        <v>0.001686</v>
      </c>
      <c r="BO32" s="57">
        <v>0.000328</v>
      </c>
      <c r="BP32" s="56">
        <v>0.000433</v>
      </c>
      <c r="BQ32" s="57">
        <v>0.000888</v>
      </c>
      <c r="BR32" s="56">
        <v>0.000358</v>
      </c>
      <c r="BS32" s="57">
        <v>0.000265</v>
      </c>
      <c r="BT32" s="56">
        <v>0.00033</v>
      </c>
      <c r="BU32" s="57">
        <v>0.003991</v>
      </c>
      <c r="BV32" s="56">
        <v>0.000534</v>
      </c>
      <c r="BW32" s="56">
        <v>0.001614</v>
      </c>
      <c r="BX32" s="56">
        <v>0</v>
      </c>
    </row>
    <row r="33" spans="2:76" ht="12.75">
      <c r="B33" s="58" t="s">
        <v>36</v>
      </c>
      <c r="C33" s="58">
        <v>26</v>
      </c>
      <c r="D33" s="55">
        <v>0.001471</v>
      </c>
      <c r="E33" s="56">
        <v>0.000486</v>
      </c>
      <c r="F33" s="56">
        <v>0.001225</v>
      </c>
      <c r="G33" s="55">
        <v>0.001736</v>
      </c>
      <c r="H33" s="56">
        <v>0.001011</v>
      </c>
      <c r="I33" s="56">
        <v>0.001513</v>
      </c>
      <c r="J33" s="56">
        <v>0.001227</v>
      </c>
      <c r="K33" s="55">
        <v>0.000252</v>
      </c>
      <c r="L33" s="56">
        <v>0.000681</v>
      </c>
      <c r="M33" s="56">
        <v>5.3E-05</v>
      </c>
      <c r="N33" s="56">
        <v>0.001399</v>
      </c>
      <c r="O33" s="56">
        <v>0.001281</v>
      </c>
      <c r="P33" s="56">
        <v>0.0023</v>
      </c>
      <c r="Q33" s="56">
        <v>0.00756</v>
      </c>
      <c r="R33" s="56">
        <v>0.050294</v>
      </c>
      <c r="S33" s="56">
        <v>0.000544</v>
      </c>
      <c r="T33" s="56">
        <v>0.000601</v>
      </c>
      <c r="U33" s="56">
        <v>0.000425</v>
      </c>
      <c r="V33" s="56">
        <v>0.000577</v>
      </c>
      <c r="W33" s="57">
        <v>0.00278</v>
      </c>
      <c r="X33" s="56">
        <v>0.000713</v>
      </c>
      <c r="Y33" s="57">
        <v>0.000486</v>
      </c>
      <c r="Z33" s="56">
        <v>0.003741</v>
      </c>
      <c r="AA33" s="57">
        <v>0.00125</v>
      </c>
      <c r="AB33" s="56">
        <v>0.000699</v>
      </c>
      <c r="AC33" s="57">
        <v>1.034643</v>
      </c>
      <c r="AD33" s="56">
        <v>0.000848</v>
      </c>
      <c r="AE33" s="57">
        <v>0.001018</v>
      </c>
      <c r="AF33" s="56">
        <v>0.001732</v>
      </c>
      <c r="AG33" s="57">
        <v>0.004237</v>
      </c>
      <c r="AH33" s="56">
        <v>0.004658</v>
      </c>
      <c r="AI33" s="57">
        <v>0.020112</v>
      </c>
      <c r="AJ33" s="56">
        <v>0.005515</v>
      </c>
      <c r="AK33" s="57">
        <v>0.019907</v>
      </c>
      <c r="AL33" s="56">
        <v>0.002893</v>
      </c>
      <c r="AM33" s="57">
        <v>0.00435</v>
      </c>
      <c r="AN33" s="56">
        <v>0.001328</v>
      </c>
      <c r="AO33" s="57">
        <v>0.003609</v>
      </c>
      <c r="AP33" s="56">
        <v>0.007155</v>
      </c>
      <c r="AQ33" s="57">
        <v>0.004929</v>
      </c>
      <c r="AR33" s="56">
        <v>0.006554</v>
      </c>
      <c r="AS33" s="57">
        <v>0.000533</v>
      </c>
      <c r="AT33" s="56">
        <v>0.000312</v>
      </c>
      <c r="AU33" s="57">
        <v>0.002415</v>
      </c>
      <c r="AV33" s="56">
        <v>0.006191</v>
      </c>
      <c r="AW33" s="57">
        <v>0.000717</v>
      </c>
      <c r="AX33" s="56">
        <v>0.000793</v>
      </c>
      <c r="AY33" s="57">
        <v>0.001163</v>
      </c>
      <c r="AZ33" s="56">
        <v>0.000513</v>
      </c>
      <c r="BA33" s="57">
        <v>0.000815</v>
      </c>
      <c r="BB33" s="56">
        <v>0.000861</v>
      </c>
      <c r="BC33" s="57">
        <v>0.001848</v>
      </c>
      <c r="BD33" s="56">
        <v>0.00023</v>
      </c>
      <c r="BE33" s="57">
        <v>0.000392</v>
      </c>
      <c r="BF33" s="56">
        <v>0.000388</v>
      </c>
      <c r="BG33" s="57">
        <v>0.000677</v>
      </c>
      <c r="BH33" s="56">
        <v>0.001057</v>
      </c>
      <c r="BI33" s="57">
        <v>0.000438</v>
      </c>
      <c r="BJ33" s="56">
        <v>0.003002</v>
      </c>
      <c r="BK33" s="57">
        <v>0.000896</v>
      </c>
      <c r="BL33" s="56">
        <v>0.000665</v>
      </c>
      <c r="BM33" s="57">
        <v>0.00171</v>
      </c>
      <c r="BN33" s="56">
        <v>0.000971</v>
      </c>
      <c r="BO33" s="57">
        <v>0.001307</v>
      </c>
      <c r="BP33" s="56">
        <v>0.001503</v>
      </c>
      <c r="BQ33" s="57">
        <v>0.001324</v>
      </c>
      <c r="BR33" s="56">
        <v>0.00041</v>
      </c>
      <c r="BS33" s="57">
        <v>0.000373</v>
      </c>
      <c r="BT33" s="56">
        <v>0.002473</v>
      </c>
      <c r="BU33" s="57">
        <v>0.001431</v>
      </c>
      <c r="BV33" s="56">
        <v>0.001578</v>
      </c>
      <c r="BW33" s="56">
        <v>0.001037</v>
      </c>
      <c r="BX33" s="56">
        <v>0</v>
      </c>
    </row>
    <row r="34" spans="2:76" ht="12.75">
      <c r="B34" s="58" t="s">
        <v>37</v>
      </c>
      <c r="C34" s="58">
        <v>27</v>
      </c>
      <c r="D34" s="55">
        <v>0.000394</v>
      </c>
      <c r="E34" s="56">
        <v>0.000229</v>
      </c>
      <c r="F34" s="56">
        <v>0.000439</v>
      </c>
      <c r="G34" s="55">
        <v>0.002314</v>
      </c>
      <c r="H34" s="56">
        <v>0.000641</v>
      </c>
      <c r="I34" s="56">
        <v>0.001434</v>
      </c>
      <c r="J34" s="56">
        <v>0.0022</v>
      </c>
      <c r="K34" s="55">
        <v>0.000305</v>
      </c>
      <c r="L34" s="56">
        <v>0.000944</v>
      </c>
      <c r="M34" s="56">
        <v>9.3E-05</v>
      </c>
      <c r="N34" s="56">
        <v>0.001027</v>
      </c>
      <c r="O34" s="56">
        <v>0.000504</v>
      </c>
      <c r="P34" s="56">
        <v>0.001041</v>
      </c>
      <c r="Q34" s="56">
        <v>0.000519</v>
      </c>
      <c r="R34" s="56">
        <v>0.000772</v>
      </c>
      <c r="S34" s="56">
        <v>0.000576</v>
      </c>
      <c r="T34" s="56">
        <v>0.000479</v>
      </c>
      <c r="U34" s="56">
        <v>0.000446</v>
      </c>
      <c r="V34" s="56">
        <v>0.00042</v>
      </c>
      <c r="W34" s="57">
        <v>0.000385</v>
      </c>
      <c r="X34" s="56">
        <v>0.000485</v>
      </c>
      <c r="Y34" s="57">
        <v>0.000376</v>
      </c>
      <c r="Z34" s="56">
        <v>0.00077</v>
      </c>
      <c r="AA34" s="57">
        <v>0.000391</v>
      </c>
      <c r="AB34" s="56">
        <v>0.003594</v>
      </c>
      <c r="AC34" s="57">
        <v>0.001328</v>
      </c>
      <c r="AD34" s="56">
        <v>1.003859</v>
      </c>
      <c r="AE34" s="57">
        <v>0.001276</v>
      </c>
      <c r="AF34" s="56">
        <v>0.000654</v>
      </c>
      <c r="AG34" s="57">
        <v>0.00076</v>
      </c>
      <c r="AH34" s="56">
        <v>0.001848</v>
      </c>
      <c r="AI34" s="57">
        <v>0.000466</v>
      </c>
      <c r="AJ34" s="56">
        <v>0.000446</v>
      </c>
      <c r="AK34" s="57">
        <v>0.000393</v>
      </c>
      <c r="AL34" s="56">
        <v>0.000567</v>
      </c>
      <c r="AM34" s="57">
        <v>0.000278</v>
      </c>
      <c r="AN34" s="56">
        <v>0.000366</v>
      </c>
      <c r="AO34" s="57">
        <v>0.000389</v>
      </c>
      <c r="AP34" s="56">
        <v>0.001012</v>
      </c>
      <c r="AQ34" s="57">
        <v>0.02817</v>
      </c>
      <c r="AR34" s="56">
        <v>0.000651</v>
      </c>
      <c r="AS34" s="57">
        <v>0.000942</v>
      </c>
      <c r="AT34" s="56">
        <v>0.001003</v>
      </c>
      <c r="AU34" s="57">
        <v>0.001753</v>
      </c>
      <c r="AV34" s="56">
        <v>0.003162</v>
      </c>
      <c r="AW34" s="57">
        <v>0.002095</v>
      </c>
      <c r="AX34" s="56">
        <v>0.000578</v>
      </c>
      <c r="AY34" s="57">
        <v>0.000494</v>
      </c>
      <c r="AZ34" s="56">
        <v>0.00053</v>
      </c>
      <c r="BA34" s="57">
        <v>0.001134</v>
      </c>
      <c r="BB34" s="56">
        <v>0.001165</v>
      </c>
      <c r="BC34" s="57">
        <v>0.004574</v>
      </c>
      <c r="BD34" s="56">
        <v>0.000623</v>
      </c>
      <c r="BE34" s="57">
        <v>0.000937</v>
      </c>
      <c r="BF34" s="56">
        <v>0.000864</v>
      </c>
      <c r="BG34" s="57">
        <v>0.003357</v>
      </c>
      <c r="BH34" s="56">
        <v>0.001762</v>
      </c>
      <c r="BI34" s="57">
        <v>0.00081</v>
      </c>
      <c r="BJ34" s="56">
        <v>0.00117</v>
      </c>
      <c r="BK34" s="57">
        <v>0.001234</v>
      </c>
      <c r="BL34" s="56">
        <v>0.00092</v>
      </c>
      <c r="BM34" s="57">
        <v>0.000646</v>
      </c>
      <c r="BN34" s="56">
        <v>0.00206</v>
      </c>
      <c r="BO34" s="57">
        <v>0.003159</v>
      </c>
      <c r="BP34" s="56">
        <v>0.000538</v>
      </c>
      <c r="BQ34" s="57">
        <v>0.000783</v>
      </c>
      <c r="BR34" s="56">
        <v>0.000614</v>
      </c>
      <c r="BS34" s="57">
        <v>0.000428</v>
      </c>
      <c r="BT34" s="56">
        <v>0.000655</v>
      </c>
      <c r="BU34" s="57">
        <v>0.004877</v>
      </c>
      <c r="BV34" s="56">
        <v>0.005379</v>
      </c>
      <c r="BW34" s="56">
        <v>0.002132</v>
      </c>
      <c r="BX34" s="56">
        <v>0</v>
      </c>
    </row>
    <row r="35" spans="2:76" ht="12.75">
      <c r="B35" s="58" t="s">
        <v>38</v>
      </c>
      <c r="C35" s="58">
        <v>28</v>
      </c>
      <c r="D35" s="55">
        <v>0.001225</v>
      </c>
      <c r="E35" s="56">
        <v>0.000272</v>
      </c>
      <c r="F35" s="56">
        <v>0.000797</v>
      </c>
      <c r="G35" s="55">
        <v>0.002185</v>
      </c>
      <c r="H35" s="56">
        <v>0.001429</v>
      </c>
      <c r="I35" s="56">
        <v>0.003865</v>
      </c>
      <c r="J35" s="56">
        <v>0.008367</v>
      </c>
      <c r="K35" s="55">
        <v>0.000777</v>
      </c>
      <c r="L35" s="56">
        <v>0.001882</v>
      </c>
      <c r="M35" s="56">
        <v>0.000222</v>
      </c>
      <c r="N35" s="56">
        <v>0.002506</v>
      </c>
      <c r="O35" s="56">
        <v>0.001348</v>
      </c>
      <c r="P35" s="56">
        <v>0.001654</v>
      </c>
      <c r="Q35" s="56">
        <v>0.001439</v>
      </c>
      <c r="R35" s="56">
        <v>0.003092</v>
      </c>
      <c r="S35" s="56">
        <v>0.001436</v>
      </c>
      <c r="T35" s="56">
        <v>0.00106</v>
      </c>
      <c r="U35" s="56">
        <v>0.001005</v>
      </c>
      <c r="V35" s="56">
        <v>0.000928</v>
      </c>
      <c r="W35" s="57">
        <v>0.000906</v>
      </c>
      <c r="X35" s="56">
        <v>0.001131</v>
      </c>
      <c r="Y35" s="57">
        <v>0.000863</v>
      </c>
      <c r="Z35" s="56">
        <v>0.000991</v>
      </c>
      <c r="AA35" s="57">
        <v>0.000931</v>
      </c>
      <c r="AB35" s="56">
        <v>0.018075</v>
      </c>
      <c r="AC35" s="57">
        <v>0.026126</v>
      </c>
      <c r="AD35" s="56">
        <v>0.01623</v>
      </c>
      <c r="AE35" s="57">
        <v>1.015369</v>
      </c>
      <c r="AF35" s="56">
        <v>0.003816</v>
      </c>
      <c r="AG35" s="57">
        <v>0.002541</v>
      </c>
      <c r="AH35" s="56">
        <v>0.003612</v>
      </c>
      <c r="AI35" s="57">
        <v>0.001557</v>
      </c>
      <c r="AJ35" s="56">
        <v>0.00144</v>
      </c>
      <c r="AK35" s="57">
        <v>0.001411</v>
      </c>
      <c r="AL35" s="56">
        <v>0.003143</v>
      </c>
      <c r="AM35" s="57">
        <v>0.000935</v>
      </c>
      <c r="AN35" s="56">
        <v>0.000908</v>
      </c>
      <c r="AO35" s="57">
        <v>0.001454</v>
      </c>
      <c r="AP35" s="56">
        <v>0.003207</v>
      </c>
      <c r="AQ35" s="57">
        <v>0.08759</v>
      </c>
      <c r="AR35" s="56">
        <v>0.001772</v>
      </c>
      <c r="AS35" s="57">
        <v>0.002094</v>
      </c>
      <c r="AT35" s="56">
        <v>0.002558</v>
      </c>
      <c r="AU35" s="57">
        <v>0.003767</v>
      </c>
      <c r="AV35" s="56">
        <v>0.001787</v>
      </c>
      <c r="AW35" s="57">
        <v>0.006488</v>
      </c>
      <c r="AX35" s="56">
        <v>0.001428</v>
      </c>
      <c r="AY35" s="57">
        <v>0.001175</v>
      </c>
      <c r="AZ35" s="56">
        <v>0.001191</v>
      </c>
      <c r="BA35" s="57">
        <v>0.002842</v>
      </c>
      <c r="BB35" s="56">
        <v>0.00173</v>
      </c>
      <c r="BC35" s="57">
        <v>0.003815</v>
      </c>
      <c r="BD35" s="56">
        <v>0.001519</v>
      </c>
      <c r="BE35" s="57">
        <v>0.002312</v>
      </c>
      <c r="BF35" s="56">
        <v>0.002111</v>
      </c>
      <c r="BG35" s="57">
        <v>0.01014</v>
      </c>
      <c r="BH35" s="56">
        <v>0.00284</v>
      </c>
      <c r="BI35" s="57">
        <v>0.001865</v>
      </c>
      <c r="BJ35" s="56">
        <v>0.002465</v>
      </c>
      <c r="BK35" s="57">
        <v>0.002141</v>
      </c>
      <c r="BL35" s="56">
        <v>0.00237</v>
      </c>
      <c r="BM35" s="57">
        <v>0.001502</v>
      </c>
      <c r="BN35" s="56">
        <v>0.005981</v>
      </c>
      <c r="BO35" s="57">
        <v>0.000996</v>
      </c>
      <c r="BP35" s="56">
        <v>0.001609</v>
      </c>
      <c r="BQ35" s="57">
        <v>0.004801</v>
      </c>
      <c r="BR35" s="56">
        <v>0.00125</v>
      </c>
      <c r="BS35" s="57">
        <v>0.000953</v>
      </c>
      <c r="BT35" s="56">
        <v>0.001093</v>
      </c>
      <c r="BU35" s="57">
        <v>0.014783</v>
      </c>
      <c r="BV35" s="56">
        <v>0.001673</v>
      </c>
      <c r="BW35" s="56">
        <v>0.005178</v>
      </c>
      <c r="BX35" s="56">
        <v>0</v>
      </c>
    </row>
    <row r="36" spans="2:76" ht="12.75">
      <c r="B36" s="58" t="s">
        <v>39</v>
      </c>
      <c r="C36" s="58">
        <v>29</v>
      </c>
      <c r="D36" s="55">
        <v>0.005874</v>
      </c>
      <c r="E36" s="56">
        <v>0.00174</v>
      </c>
      <c r="F36" s="56">
        <v>0.007273</v>
      </c>
      <c r="G36" s="55">
        <v>0.012269</v>
      </c>
      <c r="H36" s="56">
        <v>0.036729</v>
      </c>
      <c r="I36" s="56">
        <v>0.055076</v>
      </c>
      <c r="J36" s="56">
        <v>0.020005</v>
      </c>
      <c r="K36" s="55">
        <v>0.003943</v>
      </c>
      <c r="L36" s="56">
        <v>0.010181</v>
      </c>
      <c r="M36" s="56">
        <v>0.000587</v>
      </c>
      <c r="N36" s="56">
        <v>0.017347</v>
      </c>
      <c r="O36" s="56">
        <v>0.00643</v>
      </c>
      <c r="P36" s="56">
        <v>0.005716</v>
      </c>
      <c r="Q36" s="56">
        <v>0.0072</v>
      </c>
      <c r="R36" s="56">
        <v>0.017198</v>
      </c>
      <c r="S36" s="56">
        <v>0.006904</v>
      </c>
      <c r="T36" s="56">
        <v>0.005663</v>
      </c>
      <c r="U36" s="56">
        <v>0.004756</v>
      </c>
      <c r="V36" s="56">
        <v>0.00708</v>
      </c>
      <c r="W36" s="57">
        <v>0.011174</v>
      </c>
      <c r="X36" s="56">
        <v>0.006953</v>
      </c>
      <c r="Y36" s="57">
        <v>0.043703</v>
      </c>
      <c r="Z36" s="56">
        <v>0.005662</v>
      </c>
      <c r="AA36" s="57">
        <v>0.024177</v>
      </c>
      <c r="AB36" s="56">
        <v>0.008883</v>
      </c>
      <c r="AC36" s="57">
        <v>0.013849</v>
      </c>
      <c r="AD36" s="56">
        <v>0.013827</v>
      </c>
      <c r="AE36" s="57">
        <v>0.0449</v>
      </c>
      <c r="AF36" s="56">
        <v>1.062969</v>
      </c>
      <c r="AG36" s="57">
        <v>0.239882</v>
      </c>
      <c r="AH36" s="56">
        <v>0.088916</v>
      </c>
      <c r="AI36" s="57">
        <v>0.059678</v>
      </c>
      <c r="AJ36" s="56">
        <v>0.171593</v>
      </c>
      <c r="AK36" s="57">
        <v>0.040055</v>
      </c>
      <c r="AL36" s="56">
        <v>0.02646</v>
      </c>
      <c r="AM36" s="57">
        <v>0.104098</v>
      </c>
      <c r="AN36" s="56">
        <v>0.029816</v>
      </c>
      <c r="AO36" s="57">
        <v>0.046138</v>
      </c>
      <c r="AP36" s="56">
        <v>0.162124</v>
      </c>
      <c r="AQ36" s="57">
        <v>0.035257</v>
      </c>
      <c r="AR36" s="56">
        <v>0.02662</v>
      </c>
      <c r="AS36" s="57">
        <v>0.003856</v>
      </c>
      <c r="AT36" s="56">
        <v>0.002432</v>
      </c>
      <c r="AU36" s="57">
        <v>0.00372</v>
      </c>
      <c r="AV36" s="56">
        <v>0.005924</v>
      </c>
      <c r="AW36" s="57">
        <v>0.006561</v>
      </c>
      <c r="AX36" s="56">
        <v>0.006187</v>
      </c>
      <c r="AY36" s="57">
        <v>0.004764</v>
      </c>
      <c r="AZ36" s="56">
        <v>0.003085</v>
      </c>
      <c r="BA36" s="57">
        <v>0.009762</v>
      </c>
      <c r="BB36" s="56">
        <v>0.002927</v>
      </c>
      <c r="BC36" s="57">
        <v>0.006192</v>
      </c>
      <c r="BD36" s="56">
        <v>0.001759</v>
      </c>
      <c r="BE36" s="57">
        <v>0.003017</v>
      </c>
      <c r="BF36" s="56">
        <v>0.002955</v>
      </c>
      <c r="BG36" s="57">
        <v>0.005208</v>
      </c>
      <c r="BH36" s="56">
        <v>0.010698</v>
      </c>
      <c r="BI36" s="57">
        <v>0.004066</v>
      </c>
      <c r="BJ36" s="56">
        <v>0.030497</v>
      </c>
      <c r="BK36" s="57">
        <v>0.00796</v>
      </c>
      <c r="BL36" s="56">
        <v>0.00288</v>
      </c>
      <c r="BM36" s="57">
        <v>0.002064</v>
      </c>
      <c r="BN36" s="56">
        <v>0.009088</v>
      </c>
      <c r="BO36" s="57">
        <v>0.006239</v>
      </c>
      <c r="BP36" s="56">
        <v>0.006093</v>
      </c>
      <c r="BQ36" s="57">
        <v>0.009228</v>
      </c>
      <c r="BR36" s="56">
        <v>0.003182</v>
      </c>
      <c r="BS36" s="57">
        <v>0.001689</v>
      </c>
      <c r="BT36" s="56">
        <v>0.002017</v>
      </c>
      <c r="BU36" s="57">
        <v>0.012799</v>
      </c>
      <c r="BV36" s="56">
        <v>0.007924</v>
      </c>
      <c r="BW36" s="56">
        <v>0.005877</v>
      </c>
      <c r="BX36" s="56">
        <v>0</v>
      </c>
    </row>
    <row r="37" spans="2:76" ht="12.75">
      <c r="B37" s="58" t="s">
        <v>40</v>
      </c>
      <c r="C37" s="58">
        <v>30</v>
      </c>
      <c r="D37" s="55">
        <v>0.020304</v>
      </c>
      <c r="E37" s="56">
        <v>0.005335</v>
      </c>
      <c r="F37" s="56">
        <v>0.021932</v>
      </c>
      <c r="G37" s="55">
        <v>0.022733</v>
      </c>
      <c r="H37" s="56">
        <v>0.087938</v>
      </c>
      <c r="I37" s="56">
        <v>0.099334</v>
      </c>
      <c r="J37" s="56">
        <v>0.058077</v>
      </c>
      <c r="K37" s="55">
        <v>0.00913</v>
      </c>
      <c r="L37" s="56">
        <v>0.03009</v>
      </c>
      <c r="M37" s="56">
        <v>0.001108</v>
      </c>
      <c r="N37" s="56">
        <v>0.028777</v>
      </c>
      <c r="O37" s="56">
        <v>0.020325</v>
      </c>
      <c r="P37" s="56">
        <v>0.015881</v>
      </c>
      <c r="Q37" s="56">
        <v>0.022844</v>
      </c>
      <c r="R37" s="56">
        <v>0.06513</v>
      </c>
      <c r="S37" s="56">
        <v>0.020774</v>
      </c>
      <c r="T37" s="56">
        <v>0.013751</v>
      </c>
      <c r="U37" s="56">
        <v>0.013011</v>
      </c>
      <c r="V37" s="56">
        <v>0.016778</v>
      </c>
      <c r="W37" s="57">
        <v>0.029987</v>
      </c>
      <c r="X37" s="56">
        <v>0.019024</v>
      </c>
      <c r="Y37" s="57">
        <v>0.015725</v>
      </c>
      <c r="Z37" s="56">
        <v>0.009605</v>
      </c>
      <c r="AA37" s="57">
        <v>0.022011</v>
      </c>
      <c r="AB37" s="56">
        <v>0.015725</v>
      </c>
      <c r="AC37" s="57">
        <v>0.027857</v>
      </c>
      <c r="AD37" s="56">
        <v>0.034812</v>
      </c>
      <c r="AE37" s="57">
        <v>0.054358</v>
      </c>
      <c r="AF37" s="56">
        <v>0.143975</v>
      </c>
      <c r="AG37" s="57">
        <v>1.092159</v>
      </c>
      <c r="AH37" s="56">
        <v>0.129206</v>
      </c>
      <c r="AI37" s="57">
        <v>0.037652</v>
      </c>
      <c r="AJ37" s="56">
        <v>0.095866</v>
      </c>
      <c r="AK37" s="57">
        <v>0.031631</v>
      </c>
      <c r="AL37" s="56">
        <v>0.031459</v>
      </c>
      <c r="AM37" s="57">
        <v>0.05493</v>
      </c>
      <c r="AN37" s="56">
        <v>0.067482</v>
      </c>
      <c r="AO37" s="57">
        <v>0.056106</v>
      </c>
      <c r="AP37" s="56">
        <v>0.520464</v>
      </c>
      <c r="AQ37" s="57">
        <v>0.083995</v>
      </c>
      <c r="AR37" s="56">
        <v>0.028432</v>
      </c>
      <c r="AS37" s="57">
        <v>0.007435</v>
      </c>
      <c r="AT37" s="56">
        <v>0.004815</v>
      </c>
      <c r="AU37" s="57">
        <v>0.008556</v>
      </c>
      <c r="AV37" s="56">
        <v>0.014801</v>
      </c>
      <c r="AW37" s="57">
        <v>0.014715</v>
      </c>
      <c r="AX37" s="56">
        <v>0.009398</v>
      </c>
      <c r="AY37" s="57">
        <v>0.010479</v>
      </c>
      <c r="AZ37" s="56">
        <v>0.006854</v>
      </c>
      <c r="BA37" s="57">
        <v>0.023741</v>
      </c>
      <c r="BB37" s="56">
        <v>0.005264</v>
      </c>
      <c r="BC37" s="57">
        <v>0.00763</v>
      </c>
      <c r="BD37" s="56">
        <v>0.002957</v>
      </c>
      <c r="BE37" s="57">
        <v>0.005086</v>
      </c>
      <c r="BF37" s="56">
        <v>0.004928</v>
      </c>
      <c r="BG37" s="57">
        <v>0.01178</v>
      </c>
      <c r="BH37" s="56">
        <v>0.027426</v>
      </c>
      <c r="BI37" s="57">
        <v>0.007047</v>
      </c>
      <c r="BJ37" s="56">
        <v>0.030098</v>
      </c>
      <c r="BK37" s="57">
        <v>0.010395</v>
      </c>
      <c r="BL37" s="56">
        <v>0.005364</v>
      </c>
      <c r="BM37" s="57">
        <v>0.003636</v>
      </c>
      <c r="BN37" s="56">
        <v>0.020582</v>
      </c>
      <c r="BO37" s="57">
        <v>0.008089</v>
      </c>
      <c r="BP37" s="56">
        <v>0.011155</v>
      </c>
      <c r="BQ37" s="57">
        <v>0.028016</v>
      </c>
      <c r="BR37" s="56">
        <v>0.005572</v>
      </c>
      <c r="BS37" s="57">
        <v>0.003007</v>
      </c>
      <c r="BT37" s="56">
        <v>0.003657</v>
      </c>
      <c r="BU37" s="57">
        <v>0.032286</v>
      </c>
      <c r="BV37" s="56">
        <v>0.010981</v>
      </c>
      <c r="BW37" s="56">
        <v>0.01018</v>
      </c>
      <c r="BX37" s="56">
        <v>0</v>
      </c>
    </row>
    <row r="38" spans="2:76" ht="12.75">
      <c r="B38" s="58" t="s">
        <v>41</v>
      </c>
      <c r="C38" s="58">
        <v>31</v>
      </c>
      <c r="D38" s="55">
        <v>0.008191</v>
      </c>
      <c r="E38" s="56">
        <v>0.001373</v>
      </c>
      <c r="F38" s="56">
        <v>0.00535</v>
      </c>
      <c r="G38" s="55">
        <v>0.019276</v>
      </c>
      <c r="H38" s="56">
        <v>0.01903</v>
      </c>
      <c r="I38" s="56">
        <v>0.089799</v>
      </c>
      <c r="J38" s="56">
        <v>0.026762</v>
      </c>
      <c r="K38" s="55">
        <v>0.005982</v>
      </c>
      <c r="L38" s="56">
        <v>0.013819</v>
      </c>
      <c r="M38" s="56">
        <v>0.00052</v>
      </c>
      <c r="N38" s="56">
        <v>0.09115</v>
      </c>
      <c r="O38" s="56">
        <v>0.009049</v>
      </c>
      <c r="P38" s="56">
        <v>0.009828</v>
      </c>
      <c r="Q38" s="56">
        <v>0.008957</v>
      </c>
      <c r="R38" s="56">
        <v>0.010629</v>
      </c>
      <c r="S38" s="56">
        <v>0.011053</v>
      </c>
      <c r="T38" s="56">
        <v>0.010429</v>
      </c>
      <c r="U38" s="56">
        <v>0.008652</v>
      </c>
      <c r="V38" s="56">
        <v>0.007081</v>
      </c>
      <c r="W38" s="57">
        <v>0.017954</v>
      </c>
      <c r="X38" s="56">
        <v>0.004019</v>
      </c>
      <c r="Y38" s="57">
        <v>0.011786</v>
      </c>
      <c r="Z38" s="56">
        <v>0.010312</v>
      </c>
      <c r="AA38" s="57">
        <v>0.01363</v>
      </c>
      <c r="AB38" s="56">
        <v>0.021135</v>
      </c>
      <c r="AC38" s="57">
        <v>0.044569</v>
      </c>
      <c r="AD38" s="56">
        <v>0.02093</v>
      </c>
      <c r="AE38" s="57">
        <v>0.040218</v>
      </c>
      <c r="AF38" s="56">
        <v>0.024163</v>
      </c>
      <c r="AG38" s="57">
        <v>0.016356</v>
      </c>
      <c r="AH38" s="56">
        <v>1.036345</v>
      </c>
      <c r="AI38" s="57">
        <v>0.005533</v>
      </c>
      <c r="AJ38" s="56">
        <v>0.032598</v>
      </c>
      <c r="AK38" s="57">
        <v>0.011171</v>
      </c>
      <c r="AL38" s="56">
        <v>0.00952</v>
      </c>
      <c r="AM38" s="57">
        <v>0.016333</v>
      </c>
      <c r="AN38" s="56">
        <v>0.027154</v>
      </c>
      <c r="AO38" s="57">
        <v>0.011892</v>
      </c>
      <c r="AP38" s="56">
        <v>0.020837</v>
      </c>
      <c r="AQ38" s="57">
        <v>0.020959</v>
      </c>
      <c r="AR38" s="56">
        <v>0.009803</v>
      </c>
      <c r="AS38" s="57">
        <v>0.00551</v>
      </c>
      <c r="AT38" s="56">
        <v>0.00367</v>
      </c>
      <c r="AU38" s="57">
        <v>0.004573</v>
      </c>
      <c r="AV38" s="56">
        <v>0.008663</v>
      </c>
      <c r="AW38" s="57">
        <v>0.006772</v>
      </c>
      <c r="AX38" s="56">
        <v>0.005799</v>
      </c>
      <c r="AY38" s="57">
        <v>0.004919</v>
      </c>
      <c r="AZ38" s="56">
        <v>0.003004</v>
      </c>
      <c r="BA38" s="57">
        <v>0.010266</v>
      </c>
      <c r="BB38" s="56">
        <v>0.003232</v>
      </c>
      <c r="BC38" s="57">
        <v>0.013163</v>
      </c>
      <c r="BD38" s="56">
        <v>0.001459</v>
      </c>
      <c r="BE38" s="57">
        <v>0.002324</v>
      </c>
      <c r="BF38" s="56">
        <v>0.002108</v>
      </c>
      <c r="BG38" s="57">
        <v>0.003162</v>
      </c>
      <c r="BH38" s="56">
        <v>0.013874</v>
      </c>
      <c r="BI38" s="57">
        <v>0.003352</v>
      </c>
      <c r="BJ38" s="56">
        <v>0.011905</v>
      </c>
      <c r="BK38" s="57">
        <v>0.004706</v>
      </c>
      <c r="BL38" s="56">
        <v>0.003821</v>
      </c>
      <c r="BM38" s="57">
        <v>0.002245</v>
      </c>
      <c r="BN38" s="56">
        <v>0.019984</v>
      </c>
      <c r="BO38" s="57">
        <v>0.005413</v>
      </c>
      <c r="BP38" s="56">
        <v>0.006191</v>
      </c>
      <c r="BQ38" s="57">
        <v>0.018874</v>
      </c>
      <c r="BR38" s="56">
        <v>0.006767</v>
      </c>
      <c r="BS38" s="57">
        <v>0.001368</v>
      </c>
      <c r="BT38" s="56">
        <v>0.002476</v>
      </c>
      <c r="BU38" s="57">
        <v>0.017974</v>
      </c>
      <c r="BV38" s="56">
        <v>0.008143</v>
      </c>
      <c r="BW38" s="56">
        <v>0.006108</v>
      </c>
      <c r="BX38" s="56">
        <v>0</v>
      </c>
    </row>
    <row r="39" spans="2:76" ht="12.75">
      <c r="B39" s="58" t="s">
        <v>42</v>
      </c>
      <c r="C39" s="58">
        <v>32</v>
      </c>
      <c r="D39" s="55">
        <v>0.000224</v>
      </c>
      <c r="E39" s="56">
        <v>0.00013</v>
      </c>
      <c r="F39" s="56">
        <v>0.00053</v>
      </c>
      <c r="G39" s="55">
        <v>0.000509</v>
      </c>
      <c r="H39" s="56">
        <v>0.000735</v>
      </c>
      <c r="I39" s="56">
        <v>0.001377</v>
      </c>
      <c r="J39" s="56">
        <v>0.000866</v>
      </c>
      <c r="K39" s="55">
        <v>0.000214</v>
      </c>
      <c r="L39" s="56">
        <v>0.000455</v>
      </c>
      <c r="M39" s="56">
        <v>7.9E-05</v>
      </c>
      <c r="N39" s="56">
        <v>0.000846</v>
      </c>
      <c r="O39" s="56">
        <v>0.000427</v>
      </c>
      <c r="P39" s="56">
        <v>0.000557</v>
      </c>
      <c r="Q39" s="56">
        <v>0.000461</v>
      </c>
      <c r="R39" s="56">
        <v>0.000624</v>
      </c>
      <c r="S39" s="56">
        <v>0.000477</v>
      </c>
      <c r="T39" s="56">
        <v>0.000544</v>
      </c>
      <c r="U39" s="56">
        <v>0.000475</v>
      </c>
      <c r="V39" s="56">
        <v>0.00051</v>
      </c>
      <c r="W39" s="57">
        <v>0.000496</v>
      </c>
      <c r="X39" s="56">
        <v>0.001476</v>
      </c>
      <c r="Y39" s="57">
        <v>0.000668</v>
      </c>
      <c r="Z39" s="56">
        <v>0.000641</v>
      </c>
      <c r="AA39" s="57">
        <v>0.00044</v>
      </c>
      <c r="AB39" s="56">
        <v>0.006884</v>
      </c>
      <c r="AC39" s="57">
        <v>0.000731</v>
      </c>
      <c r="AD39" s="56">
        <v>0.000671</v>
      </c>
      <c r="AE39" s="57">
        <v>0.001576</v>
      </c>
      <c r="AF39" s="56">
        <v>0.001077</v>
      </c>
      <c r="AG39" s="57">
        <v>0.003084</v>
      </c>
      <c r="AH39" s="56">
        <v>0.002335</v>
      </c>
      <c r="AI39" s="57">
        <v>1.007529</v>
      </c>
      <c r="AJ39" s="56">
        <v>0.00118</v>
      </c>
      <c r="AK39" s="57">
        <v>0.001325</v>
      </c>
      <c r="AL39" s="56">
        <v>0.02465</v>
      </c>
      <c r="AM39" s="57">
        <v>0.00039</v>
      </c>
      <c r="AN39" s="56">
        <v>0.000859</v>
      </c>
      <c r="AO39" s="57">
        <v>0.000831</v>
      </c>
      <c r="AP39" s="56">
        <v>0.003357</v>
      </c>
      <c r="AQ39" s="57">
        <v>0.000998</v>
      </c>
      <c r="AR39" s="56">
        <v>0.000568</v>
      </c>
      <c r="AS39" s="57">
        <v>0.000558</v>
      </c>
      <c r="AT39" s="56">
        <v>0.000375</v>
      </c>
      <c r="AU39" s="57">
        <v>0.00041</v>
      </c>
      <c r="AV39" s="56">
        <v>0.000564</v>
      </c>
      <c r="AW39" s="57">
        <v>0.000666</v>
      </c>
      <c r="AX39" s="56">
        <v>0.000392</v>
      </c>
      <c r="AY39" s="57">
        <v>0.001383</v>
      </c>
      <c r="AZ39" s="56">
        <v>0.001414</v>
      </c>
      <c r="BA39" s="57">
        <v>0.000832</v>
      </c>
      <c r="BB39" s="56">
        <v>0.000837</v>
      </c>
      <c r="BC39" s="57">
        <v>0.008376</v>
      </c>
      <c r="BD39" s="56">
        <v>0.000392</v>
      </c>
      <c r="BE39" s="57">
        <v>0.000838</v>
      </c>
      <c r="BF39" s="56">
        <v>0.000711</v>
      </c>
      <c r="BG39" s="57">
        <v>0.000531</v>
      </c>
      <c r="BH39" s="56">
        <v>0.001218</v>
      </c>
      <c r="BI39" s="57">
        <v>0.002745</v>
      </c>
      <c r="BJ39" s="56">
        <v>0.001393</v>
      </c>
      <c r="BK39" s="57">
        <v>0.002427</v>
      </c>
      <c r="BL39" s="56">
        <v>0.000677</v>
      </c>
      <c r="BM39" s="57">
        <v>0.000485</v>
      </c>
      <c r="BN39" s="56">
        <v>0.001373</v>
      </c>
      <c r="BO39" s="57">
        <v>0.007197</v>
      </c>
      <c r="BP39" s="56">
        <v>0.001515</v>
      </c>
      <c r="BQ39" s="57">
        <v>0.000901</v>
      </c>
      <c r="BR39" s="56">
        <v>0.000513</v>
      </c>
      <c r="BS39" s="57">
        <v>0.000277</v>
      </c>
      <c r="BT39" s="56">
        <v>0.000377</v>
      </c>
      <c r="BU39" s="57">
        <v>0.001256</v>
      </c>
      <c r="BV39" s="56">
        <v>0.005193</v>
      </c>
      <c r="BW39" s="56">
        <v>0.001161</v>
      </c>
      <c r="BX39" s="56">
        <v>0</v>
      </c>
    </row>
    <row r="40" spans="2:76" ht="12.75">
      <c r="B40" s="58" t="s">
        <v>43</v>
      </c>
      <c r="C40" s="58">
        <v>33</v>
      </c>
      <c r="D40" s="55">
        <v>0.001427</v>
      </c>
      <c r="E40" s="56">
        <v>0.000435</v>
      </c>
      <c r="F40" s="56">
        <v>0.003081</v>
      </c>
      <c r="G40" s="55">
        <v>0.003269</v>
      </c>
      <c r="H40" s="56">
        <v>0.002511</v>
      </c>
      <c r="I40" s="56">
        <v>0.005692</v>
      </c>
      <c r="J40" s="56">
        <v>0.005911</v>
      </c>
      <c r="K40" s="55">
        <v>0.001694</v>
      </c>
      <c r="L40" s="56">
        <v>0.010933</v>
      </c>
      <c r="M40" s="56">
        <v>0.000246</v>
      </c>
      <c r="N40" s="56">
        <v>0.022896</v>
      </c>
      <c r="O40" s="56">
        <v>0.001938</v>
      </c>
      <c r="P40" s="56">
        <v>0.002018</v>
      </c>
      <c r="Q40" s="56">
        <v>0.001995</v>
      </c>
      <c r="R40" s="56">
        <v>0.002315</v>
      </c>
      <c r="S40" s="56">
        <v>0.002177</v>
      </c>
      <c r="T40" s="56">
        <v>0.002544</v>
      </c>
      <c r="U40" s="56">
        <v>0.001706</v>
      </c>
      <c r="V40" s="56">
        <v>0.001566</v>
      </c>
      <c r="W40" s="57">
        <v>0.002417</v>
      </c>
      <c r="X40" s="56">
        <v>0.001887</v>
      </c>
      <c r="Y40" s="57">
        <v>0.001558</v>
      </c>
      <c r="Z40" s="56">
        <v>0.002407</v>
      </c>
      <c r="AA40" s="57">
        <v>0.003779</v>
      </c>
      <c r="AB40" s="56">
        <v>0.003245</v>
      </c>
      <c r="AC40" s="57">
        <v>0.004511</v>
      </c>
      <c r="AD40" s="56">
        <v>0.003277</v>
      </c>
      <c r="AE40" s="57">
        <v>0.004949</v>
      </c>
      <c r="AF40" s="56">
        <v>0.002715</v>
      </c>
      <c r="AG40" s="57">
        <v>0.002614</v>
      </c>
      <c r="AH40" s="56">
        <v>0.038126</v>
      </c>
      <c r="AI40" s="57">
        <v>0.030944</v>
      </c>
      <c r="AJ40" s="56">
        <v>1.07669</v>
      </c>
      <c r="AK40" s="57">
        <v>0.085073</v>
      </c>
      <c r="AL40" s="56">
        <v>0.068344</v>
      </c>
      <c r="AM40" s="57">
        <v>0.015872</v>
      </c>
      <c r="AN40" s="56">
        <v>0.020505</v>
      </c>
      <c r="AO40" s="57">
        <v>0.011935</v>
      </c>
      <c r="AP40" s="56">
        <v>0.004186</v>
      </c>
      <c r="AQ40" s="57">
        <v>0.02937</v>
      </c>
      <c r="AR40" s="56">
        <v>0.005763</v>
      </c>
      <c r="AS40" s="57">
        <v>0.002308</v>
      </c>
      <c r="AT40" s="56">
        <v>0.001708</v>
      </c>
      <c r="AU40" s="57">
        <v>0.003127</v>
      </c>
      <c r="AV40" s="56">
        <v>0.004587</v>
      </c>
      <c r="AW40" s="57">
        <v>0.005599</v>
      </c>
      <c r="AX40" s="56">
        <v>0.0025</v>
      </c>
      <c r="AY40" s="57">
        <v>0.003235</v>
      </c>
      <c r="AZ40" s="56">
        <v>0.001814</v>
      </c>
      <c r="BA40" s="57">
        <v>0.005925</v>
      </c>
      <c r="BB40" s="56">
        <v>0.00209</v>
      </c>
      <c r="BC40" s="57">
        <v>0.012798</v>
      </c>
      <c r="BD40" s="56">
        <v>0.001259</v>
      </c>
      <c r="BE40" s="57">
        <v>0.00173</v>
      </c>
      <c r="BF40" s="56">
        <v>0.001685</v>
      </c>
      <c r="BG40" s="57">
        <v>0.003875</v>
      </c>
      <c r="BH40" s="56">
        <v>0.003784</v>
      </c>
      <c r="BI40" s="57">
        <v>0.003507</v>
      </c>
      <c r="BJ40" s="56">
        <v>0.012763</v>
      </c>
      <c r="BK40" s="57">
        <v>0.002706</v>
      </c>
      <c r="BL40" s="56">
        <v>0.002201</v>
      </c>
      <c r="BM40" s="57">
        <v>0.001971</v>
      </c>
      <c r="BN40" s="56">
        <v>0.005717</v>
      </c>
      <c r="BO40" s="57">
        <v>0.005041</v>
      </c>
      <c r="BP40" s="56">
        <v>0.002749</v>
      </c>
      <c r="BQ40" s="57">
        <v>0.00294</v>
      </c>
      <c r="BR40" s="56">
        <v>0.001603</v>
      </c>
      <c r="BS40" s="57">
        <v>0.001251</v>
      </c>
      <c r="BT40" s="56">
        <v>0.001491</v>
      </c>
      <c r="BU40" s="57">
        <v>0.007855</v>
      </c>
      <c r="BV40" s="56">
        <v>0.005819</v>
      </c>
      <c r="BW40" s="56">
        <v>0.006237</v>
      </c>
      <c r="BX40" s="56">
        <v>0</v>
      </c>
    </row>
    <row r="41" spans="2:76" ht="12.75">
      <c r="B41" s="58" t="s">
        <v>44</v>
      </c>
      <c r="C41" s="58">
        <v>34</v>
      </c>
      <c r="D41" s="55">
        <v>0.000193</v>
      </c>
      <c r="E41" s="56">
        <v>6.5E-05</v>
      </c>
      <c r="F41" s="56">
        <v>0.000688</v>
      </c>
      <c r="G41" s="55">
        <v>0.000351</v>
      </c>
      <c r="H41" s="56">
        <v>0.000473</v>
      </c>
      <c r="I41" s="56">
        <v>0.000583</v>
      </c>
      <c r="J41" s="56">
        <v>0.000687</v>
      </c>
      <c r="K41" s="55">
        <v>0.000194</v>
      </c>
      <c r="L41" s="56">
        <v>0.000443</v>
      </c>
      <c r="M41" s="56">
        <v>7.6E-05</v>
      </c>
      <c r="N41" s="56">
        <v>0.001445</v>
      </c>
      <c r="O41" s="56">
        <v>0.000331</v>
      </c>
      <c r="P41" s="56">
        <v>0.000473</v>
      </c>
      <c r="Q41" s="56">
        <v>0.000371</v>
      </c>
      <c r="R41" s="56">
        <v>0.000438</v>
      </c>
      <c r="S41" s="56">
        <v>0.000407</v>
      </c>
      <c r="T41" s="56">
        <v>0.0004</v>
      </c>
      <c r="U41" s="56">
        <v>0.00039</v>
      </c>
      <c r="V41" s="56">
        <v>0.000378</v>
      </c>
      <c r="W41" s="57">
        <v>0.000304</v>
      </c>
      <c r="X41" s="56">
        <v>0.000345</v>
      </c>
      <c r="Y41" s="57">
        <v>0.000378</v>
      </c>
      <c r="Z41" s="56">
        <v>0.000372</v>
      </c>
      <c r="AA41" s="57">
        <v>0.000407</v>
      </c>
      <c r="AB41" s="56">
        <v>0.000538</v>
      </c>
      <c r="AC41" s="57">
        <v>0.000526</v>
      </c>
      <c r="AD41" s="56">
        <v>0.000603</v>
      </c>
      <c r="AE41" s="57">
        <v>0.000548</v>
      </c>
      <c r="AF41" s="56">
        <v>0.00042</v>
      </c>
      <c r="AG41" s="57">
        <v>0.000415</v>
      </c>
      <c r="AH41" s="56">
        <v>0.001206</v>
      </c>
      <c r="AI41" s="57">
        <v>0.011025</v>
      </c>
      <c r="AJ41" s="56">
        <v>0.009219</v>
      </c>
      <c r="AK41" s="57">
        <v>1.042693</v>
      </c>
      <c r="AL41" s="56">
        <v>0.038457</v>
      </c>
      <c r="AM41" s="57">
        <v>0.001111</v>
      </c>
      <c r="AN41" s="56">
        <v>0.005408</v>
      </c>
      <c r="AO41" s="57">
        <v>0.007744</v>
      </c>
      <c r="AP41" s="56">
        <v>0.000546</v>
      </c>
      <c r="AQ41" s="57">
        <v>0.004114</v>
      </c>
      <c r="AR41" s="56">
        <v>0.000777</v>
      </c>
      <c r="AS41" s="57">
        <v>0.000545</v>
      </c>
      <c r="AT41" s="56">
        <v>0.001048</v>
      </c>
      <c r="AU41" s="57">
        <v>0.000624</v>
      </c>
      <c r="AV41" s="56">
        <v>0.000566</v>
      </c>
      <c r="AW41" s="57">
        <v>0.000945</v>
      </c>
      <c r="AX41" s="56">
        <v>0.000495</v>
      </c>
      <c r="AY41" s="57">
        <v>0.000719</v>
      </c>
      <c r="AZ41" s="56">
        <v>0.000474</v>
      </c>
      <c r="BA41" s="57">
        <v>0.001419</v>
      </c>
      <c r="BB41" s="56">
        <v>0.000894</v>
      </c>
      <c r="BC41" s="57">
        <v>0.005539</v>
      </c>
      <c r="BD41" s="56">
        <v>0.000629</v>
      </c>
      <c r="BE41" s="57">
        <v>0.001087</v>
      </c>
      <c r="BF41" s="56">
        <v>0.000691</v>
      </c>
      <c r="BG41" s="57">
        <v>0.000709</v>
      </c>
      <c r="BH41" s="56">
        <v>0.000669</v>
      </c>
      <c r="BI41" s="57">
        <v>0.000973</v>
      </c>
      <c r="BJ41" s="56">
        <v>0.004161</v>
      </c>
      <c r="BK41" s="57">
        <v>0.002323</v>
      </c>
      <c r="BL41" s="56">
        <v>0.000625</v>
      </c>
      <c r="BM41" s="57">
        <v>0.000782</v>
      </c>
      <c r="BN41" s="56">
        <v>0.000688</v>
      </c>
      <c r="BO41" s="57">
        <v>0.010273</v>
      </c>
      <c r="BP41" s="56">
        <v>0.001563</v>
      </c>
      <c r="BQ41" s="57">
        <v>0.000938</v>
      </c>
      <c r="BR41" s="56">
        <v>0.000478</v>
      </c>
      <c r="BS41" s="57">
        <v>0.000444</v>
      </c>
      <c r="BT41" s="56">
        <v>0.00054</v>
      </c>
      <c r="BU41" s="57">
        <v>0.001062</v>
      </c>
      <c r="BV41" s="56">
        <v>0.01318</v>
      </c>
      <c r="BW41" s="56">
        <v>0.002417</v>
      </c>
      <c r="BX41" s="56">
        <v>0</v>
      </c>
    </row>
    <row r="42" spans="2:76" ht="12.75">
      <c r="B42" s="58" t="s">
        <v>45</v>
      </c>
      <c r="C42" s="58">
        <v>35</v>
      </c>
      <c r="D42" s="55">
        <v>0.000101</v>
      </c>
      <c r="E42" s="56">
        <v>2.8E-05</v>
      </c>
      <c r="F42" s="56">
        <v>0.000544</v>
      </c>
      <c r="G42" s="55">
        <v>8.7E-05</v>
      </c>
      <c r="H42" s="56">
        <v>0.000148</v>
      </c>
      <c r="I42" s="56">
        <v>0.000147</v>
      </c>
      <c r="J42" s="56">
        <v>0.000169</v>
      </c>
      <c r="K42" s="55">
        <v>6.5E-05</v>
      </c>
      <c r="L42" s="56">
        <v>9.6E-05</v>
      </c>
      <c r="M42" s="56">
        <v>4.3E-05</v>
      </c>
      <c r="N42" s="56">
        <v>0.004058</v>
      </c>
      <c r="O42" s="56">
        <v>0.000121</v>
      </c>
      <c r="P42" s="56">
        <v>0.000141</v>
      </c>
      <c r="Q42" s="56">
        <v>0.000118</v>
      </c>
      <c r="R42" s="56">
        <v>0.000142</v>
      </c>
      <c r="S42" s="56">
        <v>0.000115</v>
      </c>
      <c r="T42" s="56">
        <v>0.000128</v>
      </c>
      <c r="U42" s="56">
        <v>0.000103</v>
      </c>
      <c r="V42" s="56">
        <v>0.000103</v>
      </c>
      <c r="W42" s="57">
        <v>8.9E-05</v>
      </c>
      <c r="X42" s="56">
        <v>8.9E-05</v>
      </c>
      <c r="Y42" s="57">
        <v>0.000123</v>
      </c>
      <c r="Z42" s="56">
        <v>0.000101</v>
      </c>
      <c r="AA42" s="57">
        <v>0.000172</v>
      </c>
      <c r="AB42" s="56">
        <v>0.000123</v>
      </c>
      <c r="AC42" s="57">
        <v>0.000139</v>
      </c>
      <c r="AD42" s="56">
        <v>0.000135</v>
      </c>
      <c r="AE42" s="57">
        <v>0.000142</v>
      </c>
      <c r="AF42" s="56">
        <v>0.000173</v>
      </c>
      <c r="AG42" s="57">
        <v>0.000114</v>
      </c>
      <c r="AH42" s="56">
        <v>0.000422</v>
      </c>
      <c r="AI42" s="57">
        <v>0.000507</v>
      </c>
      <c r="AJ42" s="56">
        <v>0.001214</v>
      </c>
      <c r="AK42" s="57">
        <v>0.034069</v>
      </c>
      <c r="AL42" s="56">
        <v>1.016993</v>
      </c>
      <c r="AM42" s="57">
        <v>0.000216</v>
      </c>
      <c r="AN42" s="56">
        <v>0.001237</v>
      </c>
      <c r="AO42" s="57">
        <v>0.000342</v>
      </c>
      <c r="AP42" s="56">
        <v>0.00067</v>
      </c>
      <c r="AQ42" s="57">
        <v>0.000258</v>
      </c>
      <c r="AR42" s="56">
        <v>0.000456</v>
      </c>
      <c r="AS42" s="57">
        <v>0.000272</v>
      </c>
      <c r="AT42" s="56">
        <v>0.00011</v>
      </c>
      <c r="AU42" s="57">
        <v>0.00022</v>
      </c>
      <c r="AV42" s="56">
        <v>0.000292</v>
      </c>
      <c r="AW42" s="57">
        <v>0.000231</v>
      </c>
      <c r="AX42" s="56">
        <v>0.000174</v>
      </c>
      <c r="AY42" s="57">
        <v>0.000279</v>
      </c>
      <c r="AZ42" s="56">
        <v>0.000266</v>
      </c>
      <c r="BA42" s="57">
        <v>0.000366</v>
      </c>
      <c r="BB42" s="56">
        <v>0.000178</v>
      </c>
      <c r="BC42" s="57">
        <v>0.00091</v>
      </c>
      <c r="BD42" s="56">
        <v>6.9E-05</v>
      </c>
      <c r="BE42" s="57">
        <v>0.000134</v>
      </c>
      <c r="BF42" s="56">
        <v>0.000107</v>
      </c>
      <c r="BG42" s="57">
        <v>8.7E-05</v>
      </c>
      <c r="BH42" s="56">
        <v>0.00041</v>
      </c>
      <c r="BI42" s="57">
        <v>0.000171</v>
      </c>
      <c r="BJ42" s="56">
        <v>0.001926</v>
      </c>
      <c r="BK42" s="57">
        <v>0.000438</v>
      </c>
      <c r="BL42" s="56">
        <v>0.000213</v>
      </c>
      <c r="BM42" s="57">
        <v>0.003372</v>
      </c>
      <c r="BN42" s="56">
        <v>0.000517</v>
      </c>
      <c r="BO42" s="57">
        <v>0.000698</v>
      </c>
      <c r="BP42" s="56">
        <v>0.001093</v>
      </c>
      <c r="BQ42" s="57">
        <v>0.000781</v>
      </c>
      <c r="BR42" s="56">
        <v>0.000146</v>
      </c>
      <c r="BS42" s="57">
        <v>0.00043</v>
      </c>
      <c r="BT42" s="56">
        <v>0.003163</v>
      </c>
      <c r="BU42" s="57">
        <v>0.000439</v>
      </c>
      <c r="BV42" s="56">
        <v>0.000935</v>
      </c>
      <c r="BW42" s="56">
        <v>0.000825</v>
      </c>
      <c r="BX42" s="56">
        <v>0</v>
      </c>
    </row>
    <row r="43" spans="2:76" ht="12.75">
      <c r="B43" s="58" t="s">
        <v>46</v>
      </c>
      <c r="C43" s="58">
        <v>36</v>
      </c>
      <c r="D43" s="55">
        <v>0.003133</v>
      </c>
      <c r="E43" s="56">
        <v>0.003813</v>
      </c>
      <c r="F43" s="56">
        <v>0.004294</v>
      </c>
      <c r="G43" s="55">
        <v>0.004067</v>
      </c>
      <c r="H43" s="56">
        <v>0.015362</v>
      </c>
      <c r="I43" s="56">
        <v>0.005624</v>
      </c>
      <c r="J43" s="56">
        <v>0.008359</v>
      </c>
      <c r="K43" s="55">
        <v>0.002464</v>
      </c>
      <c r="L43" s="56">
        <v>0.002214</v>
      </c>
      <c r="M43" s="56">
        <v>0.000518</v>
      </c>
      <c r="N43" s="56">
        <v>0.012145</v>
      </c>
      <c r="O43" s="56">
        <v>0.003527</v>
      </c>
      <c r="P43" s="56">
        <v>0.00396</v>
      </c>
      <c r="Q43" s="56">
        <v>0.003928</v>
      </c>
      <c r="R43" s="56">
        <v>0.005425</v>
      </c>
      <c r="S43" s="56">
        <v>0.003378</v>
      </c>
      <c r="T43" s="56">
        <v>0.00346</v>
      </c>
      <c r="U43" s="56">
        <v>0.002763</v>
      </c>
      <c r="V43" s="56">
        <v>0.004532</v>
      </c>
      <c r="W43" s="57">
        <v>0.004088</v>
      </c>
      <c r="X43" s="56">
        <v>0.003784</v>
      </c>
      <c r="Y43" s="57">
        <v>0.003338</v>
      </c>
      <c r="Z43" s="56">
        <v>0.004597</v>
      </c>
      <c r="AA43" s="57">
        <v>0.003873</v>
      </c>
      <c r="AB43" s="56">
        <v>0.009045</v>
      </c>
      <c r="AC43" s="57">
        <v>0.006006</v>
      </c>
      <c r="AD43" s="56">
        <v>0.008078</v>
      </c>
      <c r="AE43" s="57">
        <v>0.0092</v>
      </c>
      <c r="AF43" s="56">
        <v>0.006924</v>
      </c>
      <c r="AG43" s="57">
        <v>0.005387</v>
      </c>
      <c r="AH43" s="56">
        <v>0.010415</v>
      </c>
      <c r="AI43" s="57">
        <v>0.00209</v>
      </c>
      <c r="AJ43" s="56">
        <v>0.005015</v>
      </c>
      <c r="AK43" s="57">
        <v>0.002856</v>
      </c>
      <c r="AL43" s="56">
        <v>0.009651</v>
      </c>
      <c r="AM43" s="57">
        <v>1.114014</v>
      </c>
      <c r="AN43" s="56">
        <v>0.007571</v>
      </c>
      <c r="AO43" s="57">
        <v>0.003429</v>
      </c>
      <c r="AP43" s="56">
        <v>0.022317</v>
      </c>
      <c r="AQ43" s="57">
        <v>0.005277</v>
      </c>
      <c r="AR43" s="56">
        <v>0.225695</v>
      </c>
      <c r="AS43" s="57">
        <v>0.00493</v>
      </c>
      <c r="AT43" s="56">
        <v>0.001461</v>
      </c>
      <c r="AU43" s="57">
        <v>0.002348</v>
      </c>
      <c r="AV43" s="56">
        <v>0.002671</v>
      </c>
      <c r="AW43" s="57">
        <v>0.002046</v>
      </c>
      <c r="AX43" s="56">
        <v>0.032043</v>
      </c>
      <c r="AY43" s="57">
        <v>0.00419</v>
      </c>
      <c r="AZ43" s="56">
        <v>0.002071</v>
      </c>
      <c r="BA43" s="57">
        <v>0.017252</v>
      </c>
      <c r="BB43" s="56">
        <v>0.001414</v>
      </c>
      <c r="BC43" s="57">
        <v>0.001377</v>
      </c>
      <c r="BD43" s="56">
        <v>0.00054</v>
      </c>
      <c r="BE43" s="57">
        <v>0.001566</v>
      </c>
      <c r="BF43" s="56">
        <v>0.002609</v>
      </c>
      <c r="BG43" s="57">
        <v>0.001247</v>
      </c>
      <c r="BH43" s="56">
        <v>0.027832</v>
      </c>
      <c r="BI43" s="57">
        <v>0.001623</v>
      </c>
      <c r="BJ43" s="56">
        <v>0.015717</v>
      </c>
      <c r="BK43" s="57">
        <v>0.001654</v>
      </c>
      <c r="BL43" s="56">
        <v>0.000753</v>
      </c>
      <c r="BM43" s="57">
        <v>0.000891</v>
      </c>
      <c r="BN43" s="56">
        <v>0.013536</v>
      </c>
      <c r="BO43" s="57">
        <v>0.001297</v>
      </c>
      <c r="BP43" s="56">
        <v>0.002353</v>
      </c>
      <c r="BQ43" s="57">
        <v>0.002666</v>
      </c>
      <c r="BR43" s="56">
        <v>0.00384</v>
      </c>
      <c r="BS43" s="57">
        <v>0.00051</v>
      </c>
      <c r="BT43" s="56">
        <v>0.001081</v>
      </c>
      <c r="BU43" s="57">
        <v>0.009804</v>
      </c>
      <c r="BV43" s="56">
        <v>0.0027</v>
      </c>
      <c r="BW43" s="56">
        <v>0.002372</v>
      </c>
      <c r="BX43" s="56">
        <v>0</v>
      </c>
    </row>
    <row r="44" spans="2:76" ht="12.75">
      <c r="B44" s="58" t="s">
        <v>47</v>
      </c>
      <c r="C44" s="58">
        <v>37</v>
      </c>
      <c r="D44" s="55">
        <v>0.000567</v>
      </c>
      <c r="E44" s="56">
        <v>0.000182</v>
      </c>
      <c r="F44" s="56">
        <v>0.073983</v>
      </c>
      <c r="G44" s="55">
        <v>0.005918</v>
      </c>
      <c r="H44" s="56">
        <v>0.001409</v>
      </c>
      <c r="I44" s="56">
        <v>0.008222</v>
      </c>
      <c r="J44" s="56">
        <v>0.002755</v>
      </c>
      <c r="K44" s="55">
        <v>0.000648</v>
      </c>
      <c r="L44" s="56">
        <v>0.000837</v>
      </c>
      <c r="M44" s="56">
        <v>7.4E-05</v>
      </c>
      <c r="N44" s="56">
        <v>0.00067</v>
      </c>
      <c r="O44" s="56">
        <v>0.000675</v>
      </c>
      <c r="P44" s="56">
        <v>0.000926</v>
      </c>
      <c r="Q44" s="56">
        <v>0.001657</v>
      </c>
      <c r="R44" s="56">
        <v>0.000998</v>
      </c>
      <c r="S44" s="56">
        <v>0.001013</v>
      </c>
      <c r="T44" s="56">
        <v>0.000745</v>
      </c>
      <c r="U44" s="56">
        <v>0.000761</v>
      </c>
      <c r="V44" s="56">
        <v>0.000776</v>
      </c>
      <c r="W44" s="57">
        <v>0.001278</v>
      </c>
      <c r="X44" s="56">
        <v>0.000773</v>
      </c>
      <c r="Y44" s="57">
        <v>0.000811</v>
      </c>
      <c r="Z44" s="56">
        <v>0.000825</v>
      </c>
      <c r="AA44" s="57">
        <v>0.000848</v>
      </c>
      <c r="AB44" s="56">
        <v>0.002276</v>
      </c>
      <c r="AC44" s="57">
        <v>0.001252</v>
      </c>
      <c r="AD44" s="56">
        <v>0.001257</v>
      </c>
      <c r="AE44" s="57">
        <v>0.001967</v>
      </c>
      <c r="AF44" s="56">
        <v>0.001662</v>
      </c>
      <c r="AG44" s="57">
        <v>0.001329</v>
      </c>
      <c r="AH44" s="56">
        <v>0.002195</v>
      </c>
      <c r="AI44" s="57">
        <v>0.000615</v>
      </c>
      <c r="AJ44" s="56">
        <v>0.000954</v>
      </c>
      <c r="AK44" s="57">
        <v>0.00106</v>
      </c>
      <c r="AL44" s="56">
        <v>0.000963</v>
      </c>
      <c r="AM44" s="57">
        <v>0.0007</v>
      </c>
      <c r="AN44" s="56">
        <v>1.127724</v>
      </c>
      <c r="AO44" s="57">
        <v>0.00081</v>
      </c>
      <c r="AP44" s="56">
        <v>0.003314</v>
      </c>
      <c r="AQ44" s="57">
        <v>0.000895</v>
      </c>
      <c r="AR44" s="56">
        <v>0.001768</v>
      </c>
      <c r="AS44" s="57">
        <v>0.001421</v>
      </c>
      <c r="AT44" s="56">
        <v>0.00056</v>
      </c>
      <c r="AU44" s="57">
        <v>0.000605</v>
      </c>
      <c r="AV44" s="56">
        <v>0.001166</v>
      </c>
      <c r="AW44" s="57">
        <v>0.100324</v>
      </c>
      <c r="AX44" s="56">
        <v>0.003882</v>
      </c>
      <c r="AY44" s="57">
        <v>0.051329</v>
      </c>
      <c r="AZ44" s="56">
        <v>0.027157</v>
      </c>
      <c r="BA44" s="57">
        <v>0.014118</v>
      </c>
      <c r="BB44" s="56">
        <v>0.003225</v>
      </c>
      <c r="BC44" s="57">
        <v>0.001493</v>
      </c>
      <c r="BD44" s="56">
        <v>0.000194</v>
      </c>
      <c r="BE44" s="57">
        <v>0.000394</v>
      </c>
      <c r="BF44" s="56">
        <v>0.000391</v>
      </c>
      <c r="BG44" s="57">
        <v>0.000203</v>
      </c>
      <c r="BH44" s="56">
        <v>0.007107</v>
      </c>
      <c r="BI44" s="57">
        <v>0.00048</v>
      </c>
      <c r="BJ44" s="56">
        <v>0.010388</v>
      </c>
      <c r="BK44" s="57">
        <v>0.0006</v>
      </c>
      <c r="BL44" s="56">
        <v>0.00104</v>
      </c>
      <c r="BM44" s="57">
        <v>0.000868</v>
      </c>
      <c r="BN44" s="56">
        <v>0.001207</v>
      </c>
      <c r="BO44" s="57">
        <v>0.001488</v>
      </c>
      <c r="BP44" s="56">
        <v>0.001216</v>
      </c>
      <c r="BQ44" s="57">
        <v>0.000526</v>
      </c>
      <c r="BR44" s="56">
        <v>0.00803</v>
      </c>
      <c r="BS44" s="57">
        <v>0.000781</v>
      </c>
      <c r="BT44" s="56">
        <v>0.000333</v>
      </c>
      <c r="BU44" s="57">
        <v>0.00116</v>
      </c>
      <c r="BV44" s="56">
        <v>0.001116</v>
      </c>
      <c r="BW44" s="56">
        <v>0.000976</v>
      </c>
      <c r="BX44" s="56">
        <v>0</v>
      </c>
    </row>
    <row r="45" spans="2:76" ht="12.75">
      <c r="B45" s="58" t="s">
        <v>48</v>
      </c>
      <c r="C45" s="58">
        <v>38</v>
      </c>
      <c r="D45" s="55">
        <v>0.000835</v>
      </c>
      <c r="E45" s="56">
        <v>0.000325</v>
      </c>
      <c r="F45" s="56">
        <v>0.00229</v>
      </c>
      <c r="G45" s="55">
        <v>0.001393</v>
      </c>
      <c r="H45" s="56">
        <v>0.002695</v>
      </c>
      <c r="I45" s="56">
        <v>0.004575</v>
      </c>
      <c r="J45" s="56">
        <v>0.0035</v>
      </c>
      <c r="K45" s="55">
        <v>0.001057</v>
      </c>
      <c r="L45" s="56">
        <v>0.002337</v>
      </c>
      <c r="M45" s="56">
        <v>0.00041</v>
      </c>
      <c r="N45" s="56">
        <v>0.002946</v>
      </c>
      <c r="O45" s="56">
        <v>0.001717</v>
      </c>
      <c r="P45" s="56">
        <v>0.002322</v>
      </c>
      <c r="Q45" s="56">
        <v>0.001903</v>
      </c>
      <c r="R45" s="56">
        <v>0.002015</v>
      </c>
      <c r="S45" s="56">
        <v>0.002947</v>
      </c>
      <c r="T45" s="56">
        <v>0.001932</v>
      </c>
      <c r="U45" s="56">
        <v>0.002476</v>
      </c>
      <c r="V45" s="56">
        <v>0.002198</v>
      </c>
      <c r="W45" s="57">
        <v>0.002</v>
      </c>
      <c r="X45" s="56">
        <v>0.002015</v>
      </c>
      <c r="Y45" s="57">
        <v>0.002498</v>
      </c>
      <c r="Z45" s="56">
        <v>0.001529</v>
      </c>
      <c r="AA45" s="57">
        <v>0.001985</v>
      </c>
      <c r="AB45" s="56">
        <v>0.002773</v>
      </c>
      <c r="AC45" s="57">
        <v>0.002931</v>
      </c>
      <c r="AD45" s="56">
        <v>0.002991</v>
      </c>
      <c r="AE45" s="57">
        <v>0.002792</v>
      </c>
      <c r="AF45" s="56">
        <v>0.002861</v>
      </c>
      <c r="AG45" s="57">
        <v>0.002088</v>
      </c>
      <c r="AH45" s="56">
        <v>0.004383</v>
      </c>
      <c r="AI45" s="57">
        <v>0.006136</v>
      </c>
      <c r="AJ45" s="56">
        <v>0.002059</v>
      </c>
      <c r="AK45" s="57">
        <v>0.002703</v>
      </c>
      <c r="AL45" s="56">
        <v>0.002995</v>
      </c>
      <c r="AM45" s="57">
        <v>0.00153</v>
      </c>
      <c r="AN45" s="56">
        <v>0.002966</v>
      </c>
      <c r="AO45" s="57">
        <v>1.022868</v>
      </c>
      <c r="AP45" s="56">
        <v>0.006362</v>
      </c>
      <c r="AQ45" s="57">
        <v>0.003684</v>
      </c>
      <c r="AR45" s="56">
        <v>0.002947</v>
      </c>
      <c r="AS45" s="57">
        <v>0.003846</v>
      </c>
      <c r="AT45" s="56">
        <v>0.002138</v>
      </c>
      <c r="AU45" s="57">
        <v>0.004332</v>
      </c>
      <c r="AV45" s="56">
        <v>0.007236</v>
      </c>
      <c r="AW45" s="57">
        <v>0.002011</v>
      </c>
      <c r="AX45" s="56">
        <v>0.002998</v>
      </c>
      <c r="AY45" s="57">
        <v>0.003707</v>
      </c>
      <c r="AZ45" s="56">
        <v>0.004001</v>
      </c>
      <c r="BA45" s="57">
        <v>0.011124</v>
      </c>
      <c r="BB45" s="56">
        <v>0.012817</v>
      </c>
      <c r="BC45" s="57">
        <v>0.006311</v>
      </c>
      <c r="BD45" s="56">
        <v>0.002004</v>
      </c>
      <c r="BE45" s="57">
        <v>0.004412</v>
      </c>
      <c r="BF45" s="56">
        <v>0.004224</v>
      </c>
      <c r="BG45" s="57">
        <v>0.001746</v>
      </c>
      <c r="BH45" s="56">
        <v>0.005166</v>
      </c>
      <c r="BI45" s="57">
        <v>0.00275</v>
      </c>
      <c r="BJ45" s="56">
        <v>0.006047</v>
      </c>
      <c r="BK45" s="57">
        <v>0.017165</v>
      </c>
      <c r="BL45" s="56">
        <v>0.005057</v>
      </c>
      <c r="BM45" s="57">
        <v>0.002224</v>
      </c>
      <c r="BN45" s="56">
        <v>0.003063</v>
      </c>
      <c r="BO45" s="57">
        <v>0.029199</v>
      </c>
      <c r="BP45" s="56">
        <v>0.023879</v>
      </c>
      <c r="BQ45" s="57">
        <v>0.008427</v>
      </c>
      <c r="BR45" s="56">
        <v>0.002595</v>
      </c>
      <c r="BS45" s="57">
        <v>0.003364</v>
      </c>
      <c r="BT45" s="56">
        <v>0.002898</v>
      </c>
      <c r="BU45" s="57">
        <v>0.006204</v>
      </c>
      <c r="BV45" s="56">
        <v>0.027796</v>
      </c>
      <c r="BW45" s="56">
        <v>0.009194</v>
      </c>
      <c r="BX45" s="56">
        <v>0</v>
      </c>
    </row>
    <row r="46" spans="2:76" ht="12.75">
      <c r="B46" s="58" t="s">
        <v>49</v>
      </c>
      <c r="C46" s="58">
        <v>39</v>
      </c>
      <c r="D46" s="55">
        <v>0.000847</v>
      </c>
      <c r="E46" s="56">
        <v>0.000237</v>
      </c>
      <c r="F46" s="56">
        <v>0.001021</v>
      </c>
      <c r="G46" s="55">
        <v>0.001674</v>
      </c>
      <c r="H46" s="56">
        <v>0.004861</v>
      </c>
      <c r="I46" s="56">
        <v>0.007233</v>
      </c>
      <c r="J46" s="56">
        <v>0.002737</v>
      </c>
      <c r="K46" s="55">
        <v>0.001122</v>
      </c>
      <c r="L46" s="56">
        <v>0.001477</v>
      </c>
      <c r="M46" s="56">
        <v>8.4E-05</v>
      </c>
      <c r="N46" s="56">
        <v>0.002401</v>
      </c>
      <c r="O46" s="56">
        <v>0.000942</v>
      </c>
      <c r="P46" s="56">
        <v>0.001171</v>
      </c>
      <c r="Q46" s="56">
        <v>0.001185</v>
      </c>
      <c r="R46" s="56">
        <v>0.002631</v>
      </c>
      <c r="S46" s="56">
        <v>0.001393</v>
      </c>
      <c r="T46" s="56">
        <v>0.000822</v>
      </c>
      <c r="U46" s="56">
        <v>0.00069</v>
      </c>
      <c r="V46" s="56">
        <v>0.001034</v>
      </c>
      <c r="W46" s="57">
        <v>0.001724</v>
      </c>
      <c r="X46" s="56">
        <v>0.009794</v>
      </c>
      <c r="Y46" s="57">
        <v>0.007021</v>
      </c>
      <c r="Z46" s="56">
        <v>0.00134</v>
      </c>
      <c r="AA46" s="57">
        <v>0.003406</v>
      </c>
      <c r="AB46" s="56">
        <v>0.001261</v>
      </c>
      <c r="AC46" s="57">
        <v>0.003594</v>
      </c>
      <c r="AD46" s="56">
        <v>0.001966</v>
      </c>
      <c r="AE46" s="57">
        <v>0.005913</v>
      </c>
      <c r="AF46" s="56">
        <v>0.13496</v>
      </c>
      <c r="AG46" s="57">
        <v>0.031546</v>
      </c>
      <c r="AH46" s="56">
        <v>0.011737</v>
      </c>
      <c r="AI46" s="57">
        <v>0.007759</v>
      </c>
      <c r="AJ46" s="56">
        <v>0.022067</v>
      </c>
      <c r="AK46" s="57">
        <v>0.005257</v>
      </c>
      <c r="AL46" s="56">
        <v>0.003491</v>
      </c>
      <c r="AM46" s="57">
        <v>0.01332</v>
      </c>
      <c r="AN46" s="56">
        <v>0.003965</v>
      </c>
      <c r="AO46" s="57">
        <v>0.006124</v>
      </c>
      <c r="AP46" s="56">
        <v>1.034453</v>
      </c>
      <c r="AQ46" s="57">
        <v>0.004632</v>
      </c>
      <c r="AR46" s="56">
        <v>0.003483</v>
      </c>
      <c r="AS46" s="57">
        <v>0.000579</v>
      </c>
      <c r="AT46" s="56">
        <v>0.000347</v>
      </c>
      <c r="AU46" s="57">
        <v>0.000534</v>
      </c>
      <c r="AV46" s="56">
        <v>0.000877</v>
      </c>
      <c r="AW46" s="57">
        <v>0.000902</v>
      </c>
      <c r="AX46" s="56">
        <v>0.000872</v>
      </c>
      <c r="AY46" s="57">
        <v>0.000714</v>
      </c>
      <c r="AZ46" s="56">
        <v>0.000505</v>
      </c>
      <c r="BA46" s="57">
        <v>0.001395</v>
      </c>
      <c r="BB46" s="56">
        <v>0.000431</v>
      </c>
      <c r="BC46" s="57">
        <v>0.000925</v>
      </c>
      <c r="BD46" s="56">
        <v>0.000281</v>
      </c>
      <c r="BE46" s="57">
        <v>0.000497</v>
      </c>
      <c r="BF46" s="56">
        <v>0.000473</v>
      </c>
      <c r="BG46" s="57">
        <v>0.000715</v>
      </c>
      <c r="BH46" s="56">
        <v>0.001461</v>
      </c>
      <c r="BI46" s="57">
        <v>0.000643</v>
      </c>
      <c r="BJ46" s="56">
        <v>0.004843</v>
      </c>
      <c r="BK46" s="57">
        <v>0.001236</v>
      </c>
      <c r="BL46" s="56">
        <v>0.000438</v>
      </c>
      <c r="BM46" s="57">
        <v>0.000318</v>
      </c>
      <c r="BN46" s="56">
        <v>0.00128</v>
      </c>
      <c r="BO46" s="57">
        <v>0.000947</v>
      </c>
      <c r="BP46" s="56">
        <v>0.000892</v>
      </c>
      <c r="BQ46" s="57">
        <v>0.001293</v>
      </c>
      <c r="BR46" s="56">
        <v>0.000485</v>
      </c>
      <c r="BS46" s="57">
        <v>0.000386</v>
      </c>
      <c r="BT46" s="56">
        <v>0.00032</v>
      </c>
      <c r="BU46" s="57">
        <v>0.00176</v>
      </c>
      <c r="BV46" s="56">
        <v>0.001243</v>
      </c>
      <c r="BW46" s="56">
        <v>0.000868</v>
      </c>
      <c r="BX46" s="56">
        <v>0</v>
      </c>
    </row>
    <row r="47" spans="2:76" ht="12.75">
      <c r="B47" s="58" t="s">
        <v>50</v>
      </c>
      <c r="C47" s="58">
        <v>40</v>
      </c>
      <c r="D47" s="55">
        <v>0.013878</v>
      </c>
      <c r="E47" s="56">
        <v>0.003471</v>
      </c>
      <c r="F47" s="56">
        <v>0.008235</v>
      </c>
      <c r="G47" s="55">
        <v>0.012651</v>
      </c>
      <c r="H47" s="56">
        <v>0.015676</v>
      </c>
      <c r="I47" s="56">
        <v>0.024977</v>
      </c>
      <c r="J47" s="56">
        <v>0.0388</v>
      </c>
      <c r="K47" s="55">
        <v>0.006577</v>
      </c>
      <c r="L47" s="56">
        <v>0.022851</v>
      </c>
      <c r="M47" s="56">
        <v>0.003023</v>
      </c>
      <c r="N47" s="56">
        <v>0.031347</v>
      </c>
      <c r="O47" s="56">
        <v>0.016045</v>
      </c>
      <c r="P47" s="56">
        <v>0.020141</v>
      </c>
      <c r="Q47" s="56">
        <v>0.015611</v>
      </c>
      <c r="R47" s="56">
        <v>0.023906</v>
      </c>
      <c r="S47" s="56">
        <v>0.018379</v>
      </c>
      <c r="T47" s="56">
        <v>0.012988</v>
      </c>
      <c r="U47" s="56">
        <v>0.010641</v>
      </c>
      <c r="V47" s="56">
        <v>0.011263</v>
      </c>
      <c r="W47" s="57">
        <v>0.009658</v>
      </c>
      <c r="X47" s="56">
        <v>0.014228</v>
      </c>
      <c r="Y47" s="57">
        <v>0.009042</v>
      </c>
      <c r="Z47" s="56">
        <v>0.009641</v>
      </c>
      <c r="AA47" s="57">
        <v>0.009172</v>
      </c>
      <c r="AB47" s="56">
        <v>0.01925</v>
      </c>
      <c r="AC47" s="57">
        <v>0.0137</v>
      </c>
      <c r="AD47" s="56">
        <v>0.037124</v>
      </c>
      <c r="AE47" s="57">
        <v>0.01792</v>
      </c>
      <c r="AF47" s="56">
        <v>0.013492</v>
      </c>
      <c r="AG47" s="57">
        <v>0.013292</v>
      </c>
      <c r="AH47" s="56">
        <v>0.015413</v>
      </c>
      <c r="AI47" s="57">
        <v>0.011621</v>
      </c>
      <c r="AJ47" s="56">
        <v>0.009007</v>
      </c>
      <c r="AK47" s="57">
        <v>0.008327</v>
      </c>
      <c r="AL47" s="56">
        <v>0.012373</v>
      </c>
      <c r="AM47" s="57">
        <v>0.006425</v>
      </c>
      <c r="AN47" s="56">
        <v>0.00845</v>
      </c>
      <c r="AO47" s="57">
        <v>0.009783</v>
      </c>
      <c r="AP47" s="56">
        <v>0.030948</v>
      </c>
      <c r="AQ47" s="57">
        <v>1.297659</v>
      </c>
      <c r="AR47" s="56">
        <v>0.019947</v>
      </c>
      <c r="AS47" s="57">
        <v>0.027232</v>
      </c>
      <c r="AT47" s="56">
        <v>0.036418</v>
      </c>
      <c r="AU47" s="57">
        <v>0.052617</v>
      </c>
      <c r="AV47" s="56">
        <v>0.0178</v>
      </c>
      <c r="AW47" s="57">
        <v>0.083552</v>
      </c>
      <c r="AX47" s="56">
        <v>0.011414</v>
      </c>
      <c r="AY47" s="57">
        <v>0.012121</v>
      </c>
      <c r="AZ47" s="56">
        <v>0.015054</v>
      </c>
      <c r="BA47" s="57">
        <v>0.024476</v>
      </c>
      <c r="BB47" s="56">
        <v>0.022562</v>
      </c>
      <c r="BC47" s="57">
        <v>0.024001</v>
      </c>
      <c r="BD47" s="56">
        <v>0.021284</v>
      </c>
      <c r="BE47" s="57">
        <v>0.032359</v>
      </c>
      <c r="BF47" s="56">
        <v>0.029395</v>
      </c>
      <c r="BG47" s="57">
        <v>0.149244</v>
      </c>
      <c r="BH47" s="56">
        <v>0.03026</v>
      </c>
      <c r="BI47" s="57">
        <v>0.024249</v>
      </c>
      <c r="BJ47" s="56">
        <v>0.025567</v>
      </c>
      <c r="BK47" s="57">
        <v>0.027774</v>
      </c>
      <c r="BL47" s="56">
        <v>0.033828</v>
      </c>
      <c r="BM47" s="57">
        <v>0.020373</v>
      </c>
      <c r="BN47" s="56">
        <v>0.070789</v>
      </c>
      <c r="BO47" s="57">
        <v>0.0109</v>
      </c>
      <c r="BP47" s="56">
        <v>0.018157</v>
      </c>
      <c r="BQ47" s="57">
        <v>0.021566</v>
      </c>
      <c r="BR47" s="56">
        <v>0.01573</v>
      </c>
      <c r="BS47" s="57">
        <v>0.013461</v>
      </c>
      <c r="BT47" s="56">
        <v>0.013939</v>
      </c>
      <c r="BU47" s="57">
        <v>0.209136</v>
      </c>
      <c r="BV47" s="56">
        <v>0.019382</v>
      </c>
      <c r="BW47" s="56">
        <v>0.072416</v>
      </c>
      <c r="BX47" s="56">
        <v>0</v>
      </c>
    </row>
    <row r="48" spans="2:76" ht="12.75">
      <c r="B48" s="58" t="s">
        <v>51</v>
      </c>
      <c r="C48" s="58">
        <v>41</v>
      </c>
      <c r="D48" s="55">
        <v>0.012013</v>
      </c>
      <c r="E48" s="56">
        <v>0.013313</v>
      </c>
      <c r="F48" s="56">
        <v>0.008043</v>
      </c>
      <c r="G48" s="55">
        <v>0.010044</v>
      </c>
      <c r="H48" s="56">
        <v>0.04051</v>
      </c>
      <c r="I48" s="56">
        <v>0.015524</v>
      </c>
      <c r="J48" s="56">
        <v>0.024414</v>
      </c>
      <c r="K48" s="55">
        <v>0.007772</v>
      </c>
      <c r="L48" s="56">
        <v>0.006731</v>
      </c>
      <c r="M48" s="56">
        <v>0.001621</v>
      </c>
      <c r="N48" s="56">
        <v>0.048972</v>
      </c>
      <c r="O48" s="56">
        <v>0.011382</v>
      </c>
      <c r="P48" s="56">
        <v>0.012248</v>
      </c>
      <c r="Q48" s="56">
        <v>0.010862</v>
      </c>
      <c r="R48" s="56">
        <v>0.012602</v>
      </c>
      <c r="S48" s="56">
        <v>0.008745</v>
      </c>
      <c r="T48" s="56">
        <v>0.00782</v>
      </c>
      <c r="U48" s="56">
        <v>0.006627</v>
      </c>
      <c r="V48" s="56">
        <v>0.016166</v>
      </c>
      <c r="W48" s="57">
        <v>0.010946000000000001</v>
      </c>
      <c r="X48" s="56">
        <v>0.011057</v>
      </c>
      <c r="Y48" s="57">
        <v>0.009589</v>
      </c>
      <c r="Z48" s="56">
        <v>0.015343</v>
      </c>
      <c r="AA48" s="57">
        <v>0.011172</v>
      </c>
      <c r="AB48" s="56">
        <v>0.021684</v>
      </c>
      <c r="AC48" s="57">
        <v>0.017083</v>
      </c>
      <c r="AD48" s="56">
        <v>0.015851</v>
      </c>
      <c r="AE48" s="57">
        <v>0.02249</v>
      </c>
      <c r="AF48" s="56">
        <v>0.014233</v>
      </c>
      <c r="AG48" s="57">
        <v>0.009876</v>
      </c>
      <c r="AH48" s="56">
        <v>0.009186</v>
      </c>
      <c r="AI48" s="57">
        <v>0.005015</v>
      </c>
      <c r="AJ48" s="56">
        <v>0.011846</v>
      </c>
      <c r="AK48" s="57">
        <v>0.005725</v>
      </c>
      <c r="AL48" s="56">
        <v>0.010123</v>
      </c>
      <c r="AM48" s="57">
        <v>0.021798</v>
      </c>
      <c r="AN48" s="56">
        <v>0.010134</v>
      </c>
      <c r="AO48" s="57">
        <v>0.009902</v>
      </c>
      <c r="AP48" s="56">
        <v>0.02148</v>
      </c>
      <c r="AQ48" s="57">
        <v>0.016547</v>
      </c>
      <c r="AR48" s="56">
        <v>1.091098</v>
      </c>
      <c r="AS48" s="57">
        <v>0.015374</v>
      </c>
      <c r="AT48" s="56">
        <v>0.004411</v>
      </c>
      <c r="AU48" s="57">
        <v>0.0086</v>
      </c>
      <c r="AV48" s="56">
        <v>0.006853</v>
      </c>
      <c r="AW48" s="57">
        <v>0.004729</v>
      </c>
      <c r="AX48" s="56">
        <v>0.072439</v>
      </c>
      <c r="AY48" s="57">
        <v>0.00733</v>
      </c>
      <c r="AZ48" s="56">
        <v>0.003798</v>
      </c>
      <c r="BA48" s="57">
        <v>0.022401</v>
      </c>
      <c r="BB48" s="56">
        <v>0.004663</v>
      </c>
      <c r="BC48" s="57">
        <v>0.003308</v>
      </c>
      <c r="BD48" s="56">
        <v>0.001885</v>
      </c>
      <c r="BE48" s="57">
        <v>0.005008</v>
      </c>
      <c r="BF48" s="56">
        <v>0.008293</v>
      </c>
      <c r="BG48" s="57">
        <v>0.004489</v>
      </c>
      <c r="BH48" s="56">
        <v>0.034622</v>
      </c>
      <c r="BI48" s="57">
        <v>0.002518</v>
      </c>
      <c r="BJ48" s="56">
        <v>0.010525</v>
      </c>
      <c r="BK48" s="57">
        <v>0.004872</v>
      </c>
      <c r="BL48" s="56">
        <v>0.002392</v>
      </c>
      <c r="BM48" s="57">
        <v>0.00274</v>
      </c>
      <c r="BN48" s="56">
        <v>0.040543</v>
      </c>
      <c r="BO48" s="57">
        <v>0.003871</v>
      </c>
      <c r="BP48" s="56">
        <v>0.007303</v>
      </c>
      <c r="BQ48" s="57">
        <v>0.009712</v>
      </c>
      <c r="BR48" s="56">
        <v>0.005175</v>
      </c>
      <c r="BS48" s="57">
        <v>0.001865</v>
      </c>
      <c r="BT48" s="56">
        <v>0.003475</v>
      </c>
      <c r="BU48" s="57">
        <v>0.032026</v>
      </c>
      <c r="BV48" s="56">
        <v>0.008051</v>
      </c>
      <c r="BW48" s="56">
        <v>0.007552</v>
      </c>
      <c r="BX48" s="56">
        <v>0</v>
      </c>
    </row>
    <row r="49" spans="2:76" ht="12.75">
      <c r="B49" s="58" t="s">
        <v>52</v>
      </c>
      <c r="C49" s="58">
        <v>42</v>
      </c>
      <c r="D49" s="55">
        <v>0.051792</v>
      </c>
      <c r="E49" s="56">
        <v>0.006289</v>
      </c>
      <c r="F49" s="56">
        <v>0.038394</v>
      </c>
      <c r="G49" s="55">
        <v>0.012528</v>
      </c>
      <c r="H49" s="56">
        <v>0.015716</v>
      </c>
      <c r="I49" s="56">
        <v>0.024437</v>
      </c>
      <c r="J49" s="56">
        <v>0.035937</v>
      </c>
      <c r="K49" s="55">
        <v>0.003517</v>
      </c>
      <c r="L49" s="56">
        <v>0.047677</v>
      </c>
      <c r="M49" s="56">
        <v>0.000777</v>
      </c>
      <c r="N49" s="56">
        <v>0.017607</v>
      </c>
      <c r="O49" s="56">
        <v>0.059024</v>
      </c>
      <c r="P49" s="56">
        <v>0.050818</v>
      </c>
      <c r="Q49" s="56">
        <v>0.073829</v>
      </c>
      <c r="R49" s="56">
        <v>0.061471</v>
      </c>
      <c r="S49" s="56">
        <v>0.039379</v>
      </c>
      <c r="T49" s="56">
        <v>0.047247</v>
      </c>
      <c r="U49" s="56">
        <v>0.065763</v>
      </c>
      <c r="V49" s="56">
        <v>0.085718</v>
      </c>
      <c r="W49" s="57">
        <v>0.077538</v>
      </c>
      <c r="X49" s="56">
        <v>0.052161</v>
      </c>
      <c r="Y49" s="57">
        <v>0.053415</v>
      </c>
      <c r="Z49" s="56">
        <v>0.017771</v>
      </c>
      <c r="AA49" s="57">
        <v>0.038141</v>
      </c>
      <c r="AB49" s="56">
        <v>0.019904</v>
      </c>
      <c r="AC49" s="57">
        <v>0.025937</v>
      </c>
      <c r="AD49" s="56">
        <v>0.045719</v>
      </c>
      <c r="AE49" s="57">
        <v>0.052792</v>
      </c>
      <c r="AF49" s="56">
        <v>0.054354</v>
      </c>
      <c r="AG49" s="57">
        <v>0.041629</v>
      </c>
      <c r="AH49" s="56">
        <v>0.04535</v>
      </c>
      <c r="AI49" s="57">
        <v>0.022063</v>
      </c>
      <c r="AJ49" s="56">
        <v>0.029247</v>
      </c>
      <c r="AK49" s="57">
        <v>0.018483</v>
      </c>
      <c r="AL49" s="56">
        <v>0.038548</v>
      </c>
      <c r="AM49" s="57">
        <v>0.013181</v>
      </c>
      <c r="AN49" s="56">
        <v>0.029983</v>
      </c>
      <c r="AO49" s="57">
        <v>0.058207</v>
      </c>
      <c r="AP49" s="56">
        <v>0.054671</v>
      </c>
      <c r="AQ49" s="57">
        <v>0.05033</v>
      </c>
      <c r="AR49" s="56">
        <v>0.016691</v>
      </c>
      <c r="AS49" s="57">
        <v>1.046553</v>
      </c>
      <c r="AT49" s="56">
        <v>0.011819</v>
      </c>
      <c r="AU49" s="57">
        <v>0.017213</v>
      </c>
      <c r="AV49" s="56">
        <v>0.061811</v>
      </c>
      <c r="AW49" s="57">
        <v>0.01081</v>
      </c>
      <c r="AX49" s="56">
        <v>0.011282</v>
      </c>
      <c r="AY49" s="57">
        <v>0.010147</v>
      </c>
      <c r="AZ49" s="56">
        <v>0.00583</v>
      </c>
      <c r="BA49" s="57">
        <v>0.014497</v>
      </c>
      <c r="BB49" s="56">
        <v>0.009613</v>
      </c>
      <c r="BC49" s="57">
        <v>0.011377</v>
      </c>
      <c r="BD49" s="56">
        <v>0.002993</v>
      </c>
      <c r="BE49" s="57">
        <v>0.005995</v>
      </c>
      <c r="BF49" s="56">
        <v>0.006691</v>
      </c>
      <c r="BG49" s="57">
        <v>0.008604</v>
      </c>
      <c r="BH49" s="56">
        <v>0.014706</v>
      </c>
      <c r="BI49" s="57">
        <v>0.005007</v>
      </c>
      <c r="BJ49" s="56">
        <v>0.020834</v>
      </c>
      <c r="BK49" s="57">
        <v>0.016716</v>
      </c>
      <c r="BL49" s="56">
        <v>0.008783</v>
      </c>
      <c r="BM49" s="57">
        <v>0.019272</v>
      </c>
      <c r="BN49" s="56">
        <v>0.013888</v>
      </c>
      <c r="BO49" s="57">
        <v>0.01614</v>
      </c>
      <c r="BP49" s="56">
        <v>0.016953</v>
      </c>
      <c r="BQ49" s="57">
        <v>0.029394</v>
      </c>
      <c r="BR49" s="56">
        <v>0.009196</v>
      </c>
      <c r="BS49" s="57">
        <v>0.00432</v>
      </c>
      <c r="BT49" s="56">
        <v>0.051294</v>
      </c>
      <c r="BU49" s="57">
        <v>0.023409</v>
      </c>
      <c r="BV49" s="56">
        <v>0.044802</v>
      </c>
      <c r="BW49" s="56">
        <v>0.027363</v>
      </c>
      <c r="BX49" s="56">
        <v>0</v>
      </c>
    </row>
    <row r="50" spans="2:76" ht="12.75">
      <c r="B50" s="58" t="s">
        <v>53</v>
      </c>
      <c r="C50" s="58">
        <v>43</v>
      </c>
      <c r="D50" s="55">
        <v>0.005687</v>
      </c>
      <c r="E50" s="56">
        <v>0.000665</v>
      </c>
      <c r="F50" s="56">
        <v>0.01127</v>
      </c>
      <c r="G50" s="55">
        <v>0.001509</v>
      </c>
      <c r="H50" s="56">
        <v>0.003348</v>
      </c>
      <c r="I50" s="56">
        <v>0.002834</v>
      </c>
      <c r="J50" s="56">
        <v>0.003944</v>
      </c>
      <c r="K50" s="55">
        <v>0.000553</v>
      </c>
      <c r="L50" s="56">
        <v>0.001317</v>
      </c>
      <c r="M50" s="56">
        <v>0.000208</v>
      </c>
      <c r="N50" s="56">
        <v>0.002488</v>
      </c>
      <c r="O50" s="56">
        <v>0.006863</v>
      </c>
      <c r="P50" s="56">
        <v>0.005603</v>
      </c>
      <c r="Q50" s="56">
        <v>0.007872</v>
      </c>
      <c r="R50" s="56">
        <v>0.007166</v>
      </c>
      <c r="S50" s="56">
        <v>0.007944</v>
      </c>
      <c r="T50" s="56">
        <v>0.007114</v>
      </c>
      <c r="U50" s="56">
        <v>0.016409</v>
      </c>
      <c r="V50" s="56">
        <v>0.025947</v>
      </c>
      <c r="W50" s="57">
        <v>0.007788</v>
      </c>
      <c r="X50" s="56">
        <v>0.002053</v>
      </c>
      <c r="Y50" s="57">
        <v>0.005353</v>
      </c>
      <c r="Z50" s="56">
        <v>0.001608</v>
      </c>
      <c r="AA50" s="57">
        <v>0.002804</v>
      </c>
      <c r="AB50" s="56">
        <v>0.001981</v>
      </c>
      <c r="AC50" s="57">
        <v>0.003549</v>
      </c>
      <c r="AD50" s="56">
        <v>0.002361</v>
      </c>
      <c r="AE50" s="57">
        <v>0.003597</v>
      </c>
      <c r="AF50" s="56">
        <v>0.002377</v>
      </c>
      <c r="AG50" s="57">
        <v>0.004357</v>
      </c>
      <c r="AH50" s="56">
        <v>0.004733</v>
      </c>
      <c r="AI50" s="57">
        <v>0.006078</v>
      </c>
      <c r="AJ50" s="56">
        <v>0.004418</v>
      </c>
      <c r="AK50" s="57">
        <v>0.004981</v>
      </c>
      <c r="AL50" s="56">
        <v>0.010059</v>
      </c>
      <c r="AM50" s="57">
        <v>0.001482</v>
      </c>
      <c r="AN50" s="56">
        <v>0.003217</v>
      </c>
      <c r="AO50" s="57">
        <v>0.009028</v>
      </c>
      <c r="AP50" s="56">
        <v>0.006047</v>
      </c>
      <c r="AQ50" s="57">
        <v>0.01118</v>
      </c>
      <c r="AR50" s="56">
        <v>0.003542</v>
      </c>
      <c r="AS50" s="57">
        <v>0.002382</v>
      </c>
      <c r="AT50" s="56">
        <v>1.0016</v>
      </c>
      <c r="AU50" s="57">
        <v>0.00357</v>
      </c>
      <c r="AV50" s="56">
        <v>0.009862</v>
      </c>
      <c r="AW50" s="57">
        <v>0.001615</v>
      </c>
      <c r="AX50" s="56">
        <v>0.002713</v>
      </c>
      <c r="AY50" s="57">
        <v>0.003162</v>
      </c>
      <c r="AZ50" s="56">
        <v>0.001382</v>
      </c>
      <c r="BA50" s="57">
        <v>0.00323</v>
      </c>
      <c r="BB50" s="56">
        <v>0.002793</v>
      </c>
      <c r="BC50" s="57">
        <v>0.002775</v>
      </c>
      <c r="BD50" s="56">
        <v>0.00063</v>
      </c>
      <c r="BE50" s="57">
        <v>0.001489</v>
      </c>
      <c r="BF50" s="56">
        <v>0.001897</v>
      </c>
      <c r="BG50" s="57">
        <v>0.00282</v>
      </c>
      <c r="BH50" s="56">
        <v>0.019615</v>
      </c>
      <c r="BI50" s="57">
        <v>0.001656</v>
      </c>
      <c r="BJ50" s="56">
        <v>0.003479</v>
      </c>
      <c r="BK50" s="57">
        <v>0.005671</v>
      </c>
      <c r="BL50" s="56">
        <v>0.003256</v>
      </c>
      <c r="BM50" s="57">
        <v>0.004671</v>
      </c>
      <c r="BN50" s="56">
        <v>0.002433</v>
      </c>
      <c r="BO50" s="57">
        <v>0.007235</v>
      </c>
      <c r="BP50" s="56">
        <v>0.005651</v>
      </c>
      <c r="BQ50" s="57">
        <v>0.011539</v>
      </c>
      <c r="BR50" s="56">
        <v>0.002021</v>
      </c>
      <c r="BS50" s="57">
        <v>0.001178</v>
      </c>
      <c r="BT50" s="56">
        <v>0.012534</v>
      </c>
      <c r="BU50" s="57">
        <v>0.003909</v>
      </c>
      <c r="BV50" s="56">
        <v>0.022587</v>
      </c>
      <c r="BW50" s="56">
        <v>0.009561</v>
      </c>
      <c r="BX50" s="56">
        <v>0</v>
      </c>
    </row>
    <row r="51" spans="2:76" ht="12.75">
      <c r="B51" s="58" t="s">
        <v>54</v>
      </c>
      <c r="C51" s="58">
        <v>44</v>
      </c>
      <c r="D51" s="55">
        <v>0.001456</v>
      </c>
      <c r="E51" s="56">
        <v>0.000591</v>
      </c>
      <c r="F51" s="56">
        <v>0.001788</v>
      </c>
      <c r="G51" s="55">
        <v>0.001794</v>
      </c>
      <c r="H51" s="56">
        <v>0.004629</v>
      </c>
      <c r="I51" s="56">
        <v>0.002466</v>
      </c>
      <c r="J51" s="56">
        <v>0.003113</v>
      </c>
      <c r="K51" s="55">
        <v>0.001542</v>
      </c>
      <c r="L51" s="56">
        <v>0.002555</v>
      </c>
      <c r="M51" s="56">
        <v>0.000392</v>
      </c>
      <c r="N51" s="56">
        <v>0.004995</v>
      </c>
      <c r="O51" s="56">
        <v>0.002776</v>
      </c>
      <c r="P51" s="56">
        <v>0.002298</v>
      </c>
      <c r="Q51" s="56">
        <v>0.002537</v>
      </c>
      <c r="R51" s="56">
        <v>0.002452</v>
      </c>
      <c r="S51" s="56">
        <v>0.003413</v>
      </c>
      <c r="T51" s="56">
        <v>0.001717</v>
      </c>
      <c r="U51" s="56">
        <v>0.002178</v>
      </c>
      <c r="V51" s="56">
        <v>0.002909</v>
      </c>
      <c r="W51" s="57">
        <v>0.003099</v>
      </c>
      <c r="X51" s="56">
        <v>0.002306</v>
      </c>
      <c r="Y51" s="57">
        <v>0.002273</v>
      </c>
      <c r="Z51" s="56">
        <v>0.004961</v>
      </c>
      <c r="AA51" s="57">
        <v>0.003058</v>
      </c>
      <c r="AB51" s="56">
        <v>0.003403</v>
      </c>
      <c r="AC51" s="57">
        <v>0.005463</v>
      </c>
      <c r="AD51" s="56">
        <v>0.002634</v>
      </c>
      <c r="AE51" s="57">
        <v>0.002831</v>
      </c>
      <c r="AF51" s="56">
        <v>0.003622</v>
      </c>
      <c r="AG51" s="57">
        <v>0.003212</v>
      </c>
      <c r="AH51" s="56">
        <v>0.002824</v>
      </c>
      <c r="AI51" s="57">
        <v>0.001941</v>
      </c>
      <c r="AJ51" s="56">
        <v>0.002953</v>
      </c>
      <c r="AK51" s="57">
        <v>0.0028</v>
      </c>
      <c r="AL51" s="56">
        <v>0.002463</v>
      </c>
      <c r="AM51" s="57">
        <v>0.002214</v>
      </c>
      <c r="AN51" s="56">
        <v>0.002477</v>
      </c>
      <c r="AO51" s="57">
        <v>0.002418</v>
      </c>
      <c r="AP51" s="56">
        <v>0.003757</v>
      </c>
      <c r="AQ51" s="57">
        <v>0.003804</v>
      </c>
      <c r="AR51" s="56">
        <v>0.006442</v>
      </c>
      <c r="AS51" s="57">
        <v>0.004503</v>
      </c>
      <c r="AT51" s="56">
        <v>0.002258</v>
      </c>
      <c r="AU51" s="57">
        <v>1.001781</v>
      </c>
      <c r="AV51" s="56">
        <v>0.001589</v>
      </c>
      <c r="AW51" s="57">
        <v>0.00763</v>
      </c>
      <c r="AX51" s="56">
        <v>0.00396</v>
      </c>
      <c r="AY51" s="57">
        <v>0.005401</v>
      </c>
      <c r="AZ51" s="56">
        <v>0.011279</v>
      </c>
      <c r="BA51" s="57">
        <v>0.006084</v>
      </c>
      <c r="BB51" s="56">
        <v>0.209245</v>
      </c>
      <c r="BC51" s="57">
        <v>0.004113</v>
      </c>
      <c r="BD51" s="56">
        <v>0.005395</v>
      </c>
      <c r="BE51" s="57">
        <v>0.009057</v>
      </c>
      <c r="BF51" s="56">
        <v>0.010476</v>
      </c>
      <c r="BG51" s="57">
        <v>0.001889</v>
      </c>
      <c r="BH51" s="56">
        <v>0.003201</v>
      </c>
      <c r="BI51" s="57">
        <v>0.00142</v>
      </c>
      <c r="BJ51" s="56">
        <v>0.005347</v>
      </c>
      <c r="BK51" s="57">
        <v>0.011377</v>
      </c>
      <c r="BL51" s="56">
        <v>0.00258</v>
      </c>
      <c r="BM51" s="57">
        <v>0.002047</v>
      </c>
      <c r="BN51" s="56">
        <v>0.003875</v>
      </c>
      <c r="BO51" s="57">
        <v>0.009618</v>
      </c>
      <c r="BP51" s="56">
        <v>0.00739</v>
      </c>
      <c r="BQ51" s="57">
        <v>0.002861</v>
      </c>
      <c r="BR51" s="56">
        <v>0.003036</v>
      </c>
      <c r="BS51" s="57">
        <v>0.001524</v>
      </c>
      <c r="BT51" s="56">
        <v>0.002833</v>
      </c>
      <c r="BU51" s="57">
        <v>0.005541</v>
      </c>
      <c r="BV51" s="56">
        <v>0.023855</v>
      </c>
      <c r="BW51" s="56">
        <v>0.008696</v>
      </c>
      <c r="BX51" s="56">
        <v>0</v>
      </c>
    </row>
    <row r="52" spans="2:76" ht="12.75">
      <c r="B52" s="58" t="s">
        <v>55</v>
      </c>
      <c r="C52" s="58">
        <v>45</v>
      </c>
      <c r="D52" s="55">
        <v>0.000713</v>
      </c>
      <c r="E52" s="56">
        <v>0.000244</v>
      </c>
      <c r="F52" s="56">
        <v>0.001171</v>
      </c>
      <c r="G52" s="55">
        <v>0.000981</v>
      </c>
      <c r="H52" s="56">
        <v>0.003073</v>
      </c>
      <c r="I52" s="56">
        <v>0.001288</v>
      </c>
      <c r="J52" s="56">
        <v>0.001621</v>
      </c>
      <c r="K52" s="55">
        <v>0.000603</v>
      </c>
      <c r="L52" s="56">
        <v>0.001182</v>
      </c>
      <c r="M52" s="56">
        <v>0.000229</v>
      </c>
      <c r="N52" s="56">
        <v>0.001409</v>
      </c>
      <c r="O52" s="56">
        <v>0.001406</v>
      </c>
      <c r="P52" s="56">
        <v>0.001133</v>
      </c>
      <c r="Q52" s="56">
        <v>0.001153</v>
      </c>
      <c r="R52" s="56">
        <v>0.001335</v>
      </c>
      <c r="S52" s="56">
        <v>0.001919</v>
      </c>
      <c r="T52" s="56">
        <v>0.001331</v>
      </c>
      <c r="U52" s="56">
        <v>0.001143</v>
      </c>
      <c r="V52" s="56">
        <v>0.001153</v>
      </c>
      <c r="W52" s="57">
        <v>0.000902</v>
      </c>
      <c r="X52" s="56">
        <v>0.001446</v>
      </c>
      <c r="Y52" s="57">
        <v>0.001431</v>
      </c>
      <c r="Z52" s="56">
        <v>0.003499</v>
      </c>
      <c r="AA52" s="57">
        <v>0.001504</v>
      </c>
      <c r="AB52" s="56">
        <v>0.001734</v>
      </c>
      <c r="AC52" s="57">
        <v>0.002375</v>
      </c>
      <c r="AD52" s="56">
        <v>0.001365</v>
      </c>
      <c r="AE52" s="57">
        <v>0.001425</v>
      </c>
      <c r="AF52" s="56">
        <v>0.001702</v>
      </c>
      <c r="AG52" s="57">
        <v>0.001373</v>
      </c>
      <c r="AH52" s="56">
        <v>0.001126</v>
      </c>
      <c r="AI52" s="57">
        <v>0.000975</v>
      </c>
      <c r="AJ52" s="56">
        <v>0.001123</v>
      </c>
      <c r="AK52" s="57">
        <v>0.001794</v>
      </c>
      <c r="AL52" s="56">
        <v>0.001389</v>
      </c>
      <c r="AM52" s="57">
        <v>0.000994</v>
      </c>
      <c r="AN52" s="56">
        <v>0.001766</v>
      </c>
      <c r="AO52" s="57">
        <v>0.001246</v>
      </c>
      <c r="AP52" s="56">
        <v>0.002039</v>
      </c>
      <c r="AQ52" s="57">
        <v>0.001606</v>
      </c>
      <c r="AR52" s="56">
        <v>0.002615</v>
      </c>
      <c r="AS52" s="57">
        <v>0.002849</v>
      </c>
      <c r="AT52" s="56">
        <v>0.001254</v>
      </c>
      <c r="AU52" s="57">
        <v>0.001956</v>
      </c>
      <c r="AV52" s="56">
        <v>1.001098</v>
      </c>
      <c r="AW52" s="57">
        <v>0.003449</v>
      </c>
      <c r="AX52" s="56">
        <v>0.002284</v>
      </c>
      <c r="AY52" s="57">
        <v>0.006251</v>
      </c>
      <c r="AZ52" s="56">
        <v>0.022337</v>
      </c>
      <c r="BA52" s="57">
        <v>0.002116</v>
      </c>
      <c r="BB52" s="56">
        <v>0.009836</v>
      </c>
      <c r="BC52" s="57">
        <v>0.00225</v>
      </c>
      <c r="BD52" s="56">
        <v>0.002073</v>
      </c>
      <c r="BE52" s="57">
        <v>0.005593</v>
      </c>
      <c r="BF52" s="56">
        <v>0.00377</v>
      </c>
      <c r="BG52" s="57">
        <v>0.000837</v>
      </c>
      <c r="BH52" s="56">
        <v>0.002427</v>
      </c>
      <c r="BI52" s="57">
        <v>0.0009</v>
      </c>
      <c r="BJ52" s="56">
        <v>0.004199</v>
      </c>
      <c r="BK52" s="57">
        <v>0.005421</v>
      </c>
      <c r="BL52" s="56">
        <v>0.008101</v>
      </c>
      <c r="BM52" s="57">
        <v>0.003727</v>
      </c>
      <c r="BN52" s="56">
        <v>0.002851</v>
      </c>
      <c r="BO52" s="57">
        <v>0.010934</v>
      </c>
      <c r="BP52" s="56">
        <v>0.003344</v>
      </c>
      <c r="BQ52" s="57">
        <v>0.001712</v>
      </c>
      <c r="BR52" s="56">
        <v>0.003547</v>
      </c>
      <c r="BS52" s="57">
        <v>0.00401</v>
      </c>
      <c r="BT52" s="56">
        <v>0.010745</v>
      </c>
      <c r="BU52" s="57">
        <v>0.005226</v>
      </c>
      <c r="BV52" s="56">
        <v>0.033979</v>
      </c>
      <c r="BW52" s="56">
        <v>0.011995</v>
      </c>
      <c r="BX52" s="56">
        <v>0</v>
      </c>
    </row>
    <row r="53" spans="2:76" ht="12.75">
      <c r="B53" s="58" t="s">
        <v>56</v>
      </c>
      <c r="C53" s="58">
        <v>46</v>
      </c>
      <c r="D53" s="55">
        <v>0.000316</v>
      </c>
      <c r="E53" s="56">
        <v>4.7E-05</v>
      </c>
      <c r="F53" s="56">
        <v>0.000534</v>
      </c>
      <c r="G53" s="55">
        <v>0.002633</v>
      </c>
      <c r="H53" s="56">
        <v>0.000506</v>
      </c>
      <c r="I53" s="56">
        <v>0.000587</v>
      </c>
      <c r="J53" s="56">
        <v>0.000735</v>
      </c>
      <c r="K53" s="55">
        <v>0.001113</v>
      </c>
      <c r="L53" s="56">
        <v>0.001234</v>
      </c>
      <c r="M53" s="56">
        <v>8.3E-05</v>
      </c>
      <c r="N53" s="56">
        <v>0.00084</v>
      </c>
      <c r="O53" s="56">
        <v>0.000559</v>
      </c>
      <c r="P53" s="56">
        <v>0.000441</v>
      </c>
      <c r="Q53" s="56">
        <v>0.000551</v>
      </c>
      <c r="R53" s="56">
        <v>0.000651</v>
      </c>
      <c r="S53" s="56">
        <v>0.000361</v>
      </c>
      <c r="T53" s="56">
        <v>0.000642</v>
      </c>
      <c r="U53" s="56">
        <v>0.000919</v>
      </c>
      <c r="V53" s="56">
        <v>0.000994</v>
      </c>
      <c r="W53" s="57">
        <v>0.001205</v>
      </c>
      <c r="X53" s="56">
        <v>0.000752</v>
      </c>
      <c r="Y53" s="57">
        <v>0.000819</v>
      </c>
      <c r="Z53" s="56">
        <v>0.000865</v>
      </c>
      <c r="AA53" s="57">
        <v>0.000601</v>
      </c>
      <c r="AB53" s="56">
        <v>0.002648</v>
      </c>
      <c r="AC53" s="57">
        <v>0.001751</v>
      </c>
      <c r="AD53" s="56">
        <v>0.001487</v>
      </c>
      <c r="AE53" s="57">
        <v>0.00266</v>
      </c>
      <c r="AF53" s="56">
        <v>0.002072</v>
      </c>
      <c r="AG53" s="57">
        <v>0.001352</v>
      </c>
      <c r="AH53" s="56">
        <v>0.001072</v>
      </c>
      <c r="AI53" s="57">
        <v>0.000488</v>
      </c>
      <c r="AJ53" s="56">
        <v>0.000788</v>
      </c>
      <c r="AK53" s="57">
        <v>0.001065</v>
      </c>
      <c r="AL53" s="56">
        <v>0.001113</v>
      </c>
      <c r="AM53" s="57">
        <v>0.000727</v>
      </c>
      <c r="AN53" s="56">
        <v>0.00138</v>
      </c>
      <c r="AO53" s="57">
        <v>0.001158</v>
      </c>
      <c r="AP53" s="56">
        <v>0.001647</v>
      </c>
      <c r="AQ53" s="57">
        <v>0.000812</v>
      </c>
      <c r="AR53" s="56">
        <v>0.000873</v>
      </c>
      <c r="AS53" s="57">
        <v>0.000683</v>
      </c>
      <c r="AT53" s="56">
        <v>0.00039</v>
      </c>
      <c r="AU53" s="57">
        <v>0.000194</v>
      </c>
      <c r="AV53" s="56">
        <v>0.000273</v>
      </c>
      <c r="AW53" s="57">
        <v>1.002296</v>
      </c>
      <c r="AX53" s="56">
        <v>0.000906</v>
      </c>
      <c r="AY53" s="57">
        <v>0.002359</v>
      </c>
      <c r="AZ53" s="56">
        <v>0.002136</v>
      </c>
      <c r="BA53" s="57">
        <v>0.001706</v>
      </c>
      <c r="BB53" s="56">
        <v>0.007756</v>
      </c>
      <c r="BC53" s="57">
        <v>0.000974</v>
      </c>
      <c r="BD53" s="56">
        <v>0.000164</v>
      </c>
      <c r="BE53" s="57">
        <v>0.000338</v>
      </c>
      <c r="BF53" s="56">
        <v>0.000369</v>
      </c>
      <c r="BG53" s="57">
        <v>0.000194</v>
      </c>
      <c r="BH53" s="56">
        <v>0.001118</v>
      </c>
      <c r="BI53" s="57">
        <v>0.000167</v>
      </c>
      <c r="BJ53" s="56">
        <v>0.000859</v>
      </c>
      <c r="BK53" s="57">
        <v>0.000519</v>
      </c>
      <c r="BL53" s="56">
        <v>0.000726</v>
      </c>
      <c r="BM53" s="57">
        <v>0.000161</v>
      </c>
      <c r="BN53" s="56">
        <v>0.000426</v>
      </c>
      <c r="BO53" s="57">
        <v>0.009793</v>
      </c>
      <c r="BP53" s="56">
        <v>0.000282</v>
      </c>
      <c r="BQ53" s="57">
        <v>0.000264</v>
      </c>
      <c r="BR53" s="56">
        <v>0.000697</v>
      </c>
      <c r="BS53" s="57">
        <v>0.000119</v>
      </c>
      <c r="BT53" s="56">
        <v>0.000292</v>
      </c>
      <c r="BU53" s="57">
        <v>0.000442</v>
      </c>
      <c r="BV53" s="56">
        <v>0.002012</v>
      </c>
      <c r="BW53" s="56">
        <v>0.00078</v>
      </c>
      <c r="BX53" s="56">
        <v>0</v>
      </c>
    </row>
    <row r="54" spans="2:76" ht="12.75">
      <c r="B54" s="58" t="s">
        <v>57</v>
      </c>
      <c r="C54" s="58">
        <v>47</v>
      </c>
      <c r="D54" s="55">
        <v>0.014486</v>
      </c>
      <c r="E54" s="56">
        <v>0.004374</v>
      </c>
      <c r="F54" s="56">
        <v>0.030832</v>
      </c>
      <c r="G54" s="55">
        <v>0.027828</v>
      </c>
      <c r="H54" s="56">
        <v>0.018882</v>
      </c>
      <c r="I54" s="56">
        <v>0.053769</v>
      </c>
      <c r="J54" s="56">
        <v>0.095918</v>
      </c>
      <c r="K54" s="55">
        <v>0.024167</v>
      </c>
      <c r="L54" s="56">
        <v>0.016705</v>
      </c>
      <c r="M54" s="56">
        <v>0.003062</v>
      </c>
      <c r="N54" s="56">
        <v>0.013089</v>
      </c>
      <c r="O54" s="56">
        <v>0.024016</v>
      </c>
      <c r="P54" s="56">
        <v>0.05161</v>
      </c>
      <c r="Q54" s="56">
        <v>0.04981</v>
      </c>
      <c r="R54" s="56">
        <v>0.083714</v>
      </c>
      <c r="S54" s="56">
        <v>0.049621</v>
      </c>
      <c r="T54" s="56">
        <v>0.050879</v>
      </c>
      <c r="U54" s="56">
        <v>0.045581</v>
      </c>
      <c r="V54" s="56">
        <v>0.047476</v>
      </c>
      <c r="W54" s="57">
        <v>0.066823</v>
      </c>
      <c r="X54" s="56">
        <v>0.055008</v>
      </c>
      <c r="Y54" s="57">
        <v>0.050671</v>
      </c>
      <c r="Z54" s="56">
        <v>0.042321</v>
      </c>
      <c r="AA54" s="57">
        <v>0.044837</v>
      </c>
      <c r="AB54" s="56">
        <v>0.102632</v>
      </c>
      <c r="AC54" s="57">
        <v>0.098541</v>
      </c>
      <c r="AD54" s="56">
        <v>0.087275</v>
      </c>
      <c r="AE54" s="57">
        <v>0.161766</v>
      </c>
      <c r="AF54" s="56">
        <v>0.057427</v>
      </c>
      <c r="AG54" s="57">
        <v>0.047452</v>
      </c>
      <c r="AH54" s="56">
        <v>0.029277</v>
      </c>
      <c r="AI54" s="57">
        <v>0.015062</v>
      </c>
      <c r="AJ54" s="56">
        <v>0.037736</v>
      </c>
      <c r="AK54" s="57">
        <v>0.021176</v>
      </c>
      <c r="AL54" s="56">
        <v>0.019521</v>
      </c>
      <c r="AM54" s="57">
        <v>0.020455</v>
      </c>
      <c r="AN54" s="56">
        <v>0.026392</v>
      </c>
      <c r="AO54" s="57">
        <v>0.045956</v>
      </c>
      <c r="AP54" s="56">
        <v>0.058344</v>
      </c>
      <c r="AQ54" s="57">
        <v>0.044266</v>
      </c>
      <c r="AR54" s="56">
        <v>0.021684</v>
      </c>
      <c r="AS54" s="57">
        <v>0.057951</v>
      </c>
      <c r="AT54" s="56">
        <v>0.017169</v>
      </c>
      <c r="AU54" s="57">
        <v>0.009022</v>
      </c>
      <c r="AV54" s="56">
        <v>0.020107</v>
      </c>
      <c r="AW54" s="57">
        <v>0.011248</v>
      </c>
      <c r="AX54" s="56">
        <v>1.047623</v>
      </c>
      <c r="AY54" s="57">
        <v>0.053831</v>
      </c>
      <c r="AZ54" s="56">
        <v>0.018052</v>
      </c>
      <c r="BA54" s="57">
        <v>0.17876</v>
      </c>
      <c r="BB54" s="56">
        <v>0.007289</v>
      </c>
      <c r="BC54" s="57">
        <v>0.008616</v>
      </c>
      <c r="BD54" s="56">
        <v>0.00327</v>
      </c>
      <c r="BE54" s="57">
        <v>0.007365</v>
      </c>
      <c r="BF54" s="56">
        <v>0.006789</v>
      </c>
      <c r="BG54" s="57">
        <v>0.006714</v>
      </c>
      <c r="BH54" s="56">
        <v>0.019886</v>
      </c>
      <c r="BI54" s="57">
        <v>0.00515</v>
      </c>
      <c r="BJ54" s="56">
        <v>0.024211</v>
      </c>
      <c r="BK54" s="57">
        <v>0.011015</v>
      </c>
      <c r="BL54" s="56">
        <v>0.005751</v>
      </c>
      <c r="BM54" s="57">
        <v>0.006041</v>
      </c>
      <c r="BN54" s="56">
        <v>0.019778</v>
      </c>
      <c r="BO54" s="57">
        <v>0.010591</v>
      </c>
      <c r="BP54" s="56">
        <v>0.009905</v>
      </c>
      <c r="BQ54" s="57">
        <v>0.010985</v>
      </c>
      <c r="BR54" s="56">
        <v>0.010954</v>
      </c>
      <c r="BS54" s="57">
        <v>0.00258</v>
      </c>
      <c r="BT54" s="56">
        <v>0.009092</v>
      </c>
      <c r="BU54" s="57">
        <v>0.019893</v>
      </c>
      <c r="BV54" s="56">
        <v>0.034205</v>
      </c>
      <c r="BW54" s="56">
        <v>0.022102</v>
      </c>
      <c r="BX54" s="56">
        <v>0</v>
      </c>
    </row>
    <row r="55" spans="2:76" ht="12.75">
      <c r="B55" s="58" t="s">
        <v>58</v>
      </c>
      <c r="C55" s="58">
        <v>48</v>
      </c>
      <c r="D55" s="55">
        <v>0.00122</v>
      </c>
      <c r="E55" s="56">
        <v>0.000503</v>
      </c>
      <c r="F55" s="56">
        <v>0.000711</v>
      </c>
      <c r="G55" s="55">
        <v>0.000932</v>
      </c>
      <c r="H55" s="56">
        <v>0.004404</v>
      </c>
      <c r="I55" s="56">
        <v>0.00074</v>
      </c>
      <c r="J55" s="56">
        <v>0.000827</v>
      </c>
      <c r="K55" s="55">
        <v>0.001484</v>
      </c>
      <c r="L55" s="56">
        <v>0.001315</v>
      </c>
      <c r="M55" s="56">
        <v>5.3E-05</v>
      </c>
      <c r="N55" s="56">
        <v>0.000735</v>
      </c>
      <c r="O55" s="56">
        <v>0.001164</v>
      </c>
      <c r="P55" s="56">
        <v>0.001411</v>
      </c>
      <c r="Q55" s="56">
        <v>0.001842</v>
      </c>
      <c r="R55" s="56">
        <v>0.001982</v>
      </c>
      <c r="S55" s="56">
        <v>0.003311</v>
      </c>
      <c r="T55" s="56">
        <v>0.001356</v>
      </c>
      <c r="U55" s="56">
        <v>0.001242</v>
      </c>
      <c r="V55" s="56">
        <v>0.001859</v>
      </c>
      <c r="W55" s="57">
        <v>0.002878</v>
      </c>
      <c r="X55" s="56">
        <v>0.001012</v>
      </c>
      <c r="Y55" s="57">
        <v>0.000695</v>
      </c>
      <c r="Z55" s="56">
        <v>0.001212</v>
      </c>
      <c r="AA55" s="57">
        <v>0.001178</v>
      </c>
      <c r="AB55" s="56">
        <v>0.003448</v>
      </c>
      <c r="AC55" s="57">
        <v>0.001013</v>
      </c>
      <c r="AD55" s="56">
        <v>0.001248</v>
      </c>
      <c r="AE55" s="57">
        <v>0.001193</v>
      </c>
      <c r="AF55" s="56">
        <v>0.001495</v>
      </c>
      <c r="AG55" s="57">
        <v>0.001634</v>
      </c>
      <c r="AH55" s="56">
        <v>0.001158</v>
      </c>
      <c r="AI55" s="57">
        <v>0.000368</v>
      </c>
      <c r="AJ55" s="56">
        <v>0.001151</v>
      </c>
      <c r="AK55" s="57">
        <v>0.000681</v>
      </c>
      <c r="AL55" s="56">
        <v>0.000437</v>
      </c>
      <c r="AM55" s="57">
        <v>0.00139</v>
      </c>
      <c r="AN55" s="56">
        <v>0.000678</v>
      </c>
      <c r="AO55" s="57">
        <v>0.001036</v>
      </c>
      <c r="AP55" s="56">
        <v>0.001859</v>
      </c>
      <c r="AQ55" s="57">
        <v>0.000728</v>
      </c>
      <c r="AR55" s="56">
        <v>0.000792</v>
      </c>
      <c r="AS55" s="57">
        <v>0.001303</v>
      </c>
      <c r="AT55" s="56">
        <v>0.000324</v>
      </c>
      <c r="AU55" s="57">
        <v>0.000264</v>
      </c>
      <c r="AV55" s="56">
        <v>0.000573</v>
      </c>
      <c r="AW55" s="57">
        <v>0.000508</v>
      </c>
      <c r="AX55" s="56">
        <v>0.001048</v>
      </c>
      <c r="AY55" s="57">
        <v>1.001603</v>
      </c>
      <c r="AZ55" s="56">
        <v>0.000743</v>
      </c>
      <c r="BA55" s="57">
        <v>0.002678</v>
      </c>
      <c r="BB55" s="56">
        <v>0.00462</v>
      </c>
      <c r="BC55" s="57">
        <v>0.000339</v>
      </c>
      <c r="BD55" s="56">
        <v>0.000102</v>
      </c>
      <c r="BE55" s="57">
        <v>0.000192</v>
      </c>
      <c r="BF55" s="56">
        <v>0.000191</v>
      </c>
      <c r="BG55" s="57">
        <v>0.000163</v>
      </c>
      <c r="BH55" s="56">
        <v>0.000774</v>
      </c>
      <c r="BI55" s="57">
        <v>0.000246</v>
      </c>
      <c r="BJ55" s="56">
        <v>0.000848</v>
      </c>
      <c r="BK55" s="57">
        <v>0.000719</v>
      </c>
      <c r="BL55" s="56">
        <v>0.000223</v>
      </c>
      <c r="BM55" s="57">
        <v>0.000157</v>
      </c>
      <c r="BN55" s="56">
        <v>0.000474</v>
      </c>
      <c r="BO55" s="57">
        <v>0.000261</v>
      </c>
      <c r="BP55" s="56">
        <v>0.000349</v>
      </c>
      <c r="BQ55" s="57">
        <v>0.000375</v>
      </c>
      <c r="BR55" s="56">
        <v>0.000684</v>
      </c>
      <c r="BS55" s="57">
        <v>0.000178</v>
      </c>
      <c r="BT55" s="56">
        <v>0.000241</v>
      </c>
      <c r="BU55" s="57">
        <v>0.000538</v>
      </c>
      <c r="BV55" s="56">
        <v>0.000456</v>
      </c>
      <c r="BW55" s="56">
        <v>0.001426</v>
      </c>
      <c r="BX55" s="56">
        <v>0</v>
      </c>
    </row>
    <row r="56" spans="2:76" ht="12.75">
      <c r="B56" s="58" t="s">
        <v>59</v>
      </c>
      <c r="C56" s="58">
        <v>49</v>
      </c>
      <c r="D56" s="55">
        <v>0.000563</v>
      </c>
      <c r="E56" s="56">
        <v>0.00015</v>
      </c>
      <c r="F56" s="56">
        <v>0.002108</v>
      </c>
      <c r="G56" s="55">
        <v>0.001301</v>
      </c>
      <c r="H56" s="56">
        <v>0.003951</v>
      </c>
      <c r="I56" s="56">
        <v>0.002394</v>
      </c>
      <c r="J56" s="56">
        <v>0.002175</v>
      </c>
      <c r="K56" s="55">
        <v>0.00107</v>
      </c>
      <c r="L56" s="56">
        <v>0.001212</v>
      </c>
      <c r="M56" s="56">
        <v>0.000326</v>
      </c>
      <c r="N56" s="56">
        <v>0.001921</v>
      </c>
      <c r="O56" s="56">
        <v>0.000774</v>
      </c>
      <c r="P56" s="56">
        <v>0.001252</v>
      </c>
      <c r="Q56" s="56">
        <v>0.001017</v>
      </c>
      <c r="R56" s="56">
        <v>0.001516</v>
      </c>
      <c r="S56" s="56">
        <v>0.003597</v>
      </c>
      <c r="T56" s="56">
        <v>0.001469</v>
      </c>
      <c r="U56" s="56">
        <v>0.002848</v>
      </c>
      <c r="V56" s="56">
        <v>0.002096</v>
      </c>
      <c r="W56" s="57">
        <v>0.001748</v>
      </c>
      <c r="X56" s="56">
        <v>0.001864</v>
      </c>
      <c r="Y56" s="57">
        <v>0.001861</v>
      </c>
      <c r="Z56" s="56">
        <v>0.003671</v>
      </c>
      <c r="AA56" s="57">
        <v>0.002676</v>
      </c>
      <c r="AB56" s="56">
        <v>0.005654</v>
      </c>
      <c r="AC56" s="57">
        <v>0.003411</v>
      </c>
      <c r="AD56" s="56">
        <v>0.002254</v>
      </c>
      <c r="AE56" s="57">
        <v>0.002431</v>
      </c>
      <c r="AF56" s="56">
        <v>0.002032</v>
      </c>
      <c r="AG56" s="57">
        <v>0.0023</v>
      </c>
      <c r="AH56" s="56">
        <v>0.001959</v>
      </c>
      <c r="AI56" s="57">
        <v>0.002575</v>
      </c>
      <c r="AJ56" s="56">
        <v>0.002701</v>
      </c>
      <c r="AK56" s="57">
        <v>0.003207</v>
      </c>
      <c r="AL56" s="56">
        <v>0.003721</v>
      </c>
      <c r="AM56" s="57">
        <v>0.001935</v>
      </c>
      <c r="AN56" s="56">
        <v>0.002237</v>
      </c>
      <c r="AO56" s="57">
        <v>0.001774</v>
      </c>
      <c r="AP56" s="56">
        <v>0.002229</v>
      </c>
      <c r="AQ56" s="57">
        <v>0.001728</v>
      </c>
      <c r="AR56" s="56">
        <v>0.001551</v>
      </c>
      <c r="AS56" s="57">
        <v>0.002685</v>
      </c>
      <c r="AT56" s="56">
        <v>0.001138</v>
      </c>
      <c r="AU56" s="57">
        <v>0.000508</v>
      </c>
      <c r="AV56" s="56">
        <v>0.000735</v>
      </c>
      <c r="AW56" s="57">
        <v>0.002779</v>
      </c>
      <c r="AX56" s="56">
        <v>0.001414</v>
      </c>
      <c r="AY56" s="57">
        <v>0.003932</v>
      </c>
      <c r="AZ56" s="56">
        <v>1.018303</v>
      </c>
      <c r="BA56" s="57">
        <v>0.005702</v>
      </c>
      <c r="BB56" s="56">
        <v>0.069974</v>
      </c>
      <c r="BC56" s="57">
        <v>0.001424</v>
      </c>
      <c r="BD56" s="56">
        <v>0.002717</v>
      </c>
      <c r="BE56" s="57">
        <v>0.005628</v>
      </c>
      <c r="BF56" s="56">
        <v>0.005716</v>
      </c>
      <c r="BG56" s="57">
        <v>0.000633</v>
      </c>
      <c r="BH56" s="56">
        <v>0.002649</v>
      </c>
      <c r="BI56" s="57">
        <v>0.001273</v>
      </c>
      <c r="BJ56" s="56">
        <v>0.005546</v>
      </c>
      <c r="BK56" s="57">
        <v>0.002348</v>
      </c>
      <c r="BL56" s="56">
        <v>0.000565</v>
      </c>
      <c r="BM56" s="57">
        <v>0.001152</v>
      </c>
      <c r="BN56" s="56">
        <v>0.00095</v>
      </c>
      <c r="BO56" s="57">
        <v>0.00828</v>
      </c>
      <c r="BP56" s="56">
        <v>0.001877</v>
      </c>
      <c r="BQ56" s="57">
        <v>0.001045</v>
      </c>
      <c r="BR56" s="56">
        <v>0.002977</v>
      </c>
      <c r="BS56" s="57">
        <v>0.000338</v>
      </c>
      <c r="BT56" s="56">
        <v>0.001681</v>
      </c>
      <c r="BU56" s="57">
        <v>0.001077</v>
      </c>
      <c r="BV56" s="56">
        <v>0.014768</v>
      </c>
      <c r="BW56" s="56">
        <v>0.004409</v>
      </c>
      <c r="BX56" s="56">
        <v>0</v>
      </c>
    </row>
    <row r="57" spans="2:76" ht="12.75">
      <c r="B57" s="58" t="s">
        <v>60</v>
      </c>
      <c r="C57" s="58">
        <v>50</v>
      </c>
      <c r="D57" s="55">
        <v>0.017623</v>
      </c>
      <c r="E57" s="56">
        <v>0.002712</v>
      </c>
      <c r="F57" s="56">
        <v>0.09426</v>
      </c>
      <c r="G57" s="55">
        <v>0.029544</v>
      </c>
      <c r="H57" s="56">
        <v>0.018454</v>
      </c>
      <c r="I57" s="56">
        <v>0.03875</v>
      </c>
      <c r="J57" s="56">
        <v>0.102357</v>
      </c>
      <c r="K57" s="55">
        <v>0.023416</v>
      </c>
      <c r="L57" s="56">
        <v>0.012509</v>
      </c>
      <c r="M57" s="56">
        <v>0.001159</v>
      </c>
      <c r="N57" s="56">
        <v>0.011666</v>
      </c>
      <c r="O57" s="56">
        <v>0.024629</v>
      </c>
      <c r="P57" s="56">
        <v>0.035771</v>
      </c>
      <c r="Q57" s="56">
        <v>0.034701</v>
      </c>
      <c r="R57" s="56">
        <v>0.037894</v>
      </c>
      <c r="S57" s="56">
        <v>0.032917</v>
      </c>
      <c r="T57" s="56">
        <v>0.03089</v>
      </c>
      <c r="U57" s="56">
        <v>0.030687</v>
      </c>
      <c r="V57" s="56">
        <v>0.027141</v>
      </c>
      <c r="W57" s="57">
        <v>0.028367</v>
      </c>
      <c r="X57" s="56">
        <v>0.033353</v>
      </c>
      <c r="Y57" s="57">
        <v>0.035151</v>
      </c>
      <c r="Z57" s="56">
        <v>0.030063</v>
      </c>
      <c r="AA57" s="57">
        <v>0.035916</v>
      </c>
      <c r="AB57" s="56">
        <v>0.059686</v>
      </c>
      <c r="AC57" s="57">
        <v>0.045151</v>
      </c>
      <c r="AD57" s="56">
        <v>0.059718</v>
      </c>
      <c r="AE57" s="57">
        <v>0.084775</v>
      </c>
      <c r="AF57" s="56">
        <v>0.05701</v>
      </c>
      <c r="AG57" s="57">
        <v>0.036911</v>
      </c>
      <c r="AH57" s="56">
        <v>0.029356</v>
      </c>
      <c r="AI57" s="57">
        <v>0.017941</v>
      </c>
      <c r="AJ57" s="56">
        <v>0.032073</v>
      </c>
      <c r="AK57" s="57">
        <v>0.023322</v>
      </c>
      <c r="AL57" s="56">
        <v>0.022186</v>
      </c>
      <c r="AM57" s="57">
        <v>0.022017</v>
      </c>
      <c r="AN57" s="56">
        <v>0.029401</v>
      </c>
      <c r="AO57" s="57">
        <v>0.027014</v>
      </c>
      <c r="AP57" s="56">
        <v>0.04578</v>
      </c>
      <c r="AQ57" s="57">
        <v>0.024494</v>
      </c>
      <c r="AR57" s="56">
        <v>0.028739</v>
      </c>
      <c r="AS57" s="57">
        <v>0.07212</v>
      </c>
      <c r="AT57" s="56">
        <v>0.012873</v>
      </c>
      <c r="AU57" s="57">
        <v>0.006185</v>
      </c>
      <c r="AV57" s="56">
        <v>0.014168</v>
      </c>
      <c r="AW57" s="57">
        <v>0.01579</v>
      </c>
      <c r="AX57" s="56">
        <v>0.204782</v>
      </c>
      <c r="AY57" s="57">
        <v>0.183684</v>
      </c>
      <c r="AZ57" s="56">
        <v>0.069198</v>
      </c>
      <c r="BA57" s="57">
        <v>1.239832</v>
      </c>
      <c r="BB57" s="56">
        <v>0.009588</v>
      </c>
      <c r="BC57" s="57">
        <v>0.008004</v>
      </c>
      <c r="BD57" s="56">
        <v>0.002685</v>
      </c>
      <c r="BE57" s="57">
        <v>0.007227</v>
      </c>
      <c r="BF57" s="56">
        <v>0.005256</v>
      </c>
      <c r="BG57" s="57">
        <v>0.005023</v>
      </c>
      <c r="BH57" s="56">
        <v>0.043092</v>
      </c>
      <c r="BI57" s="57">
        <v>0.006393</v>
      </c>
      <c r="BJ57" s="56">
        <v>0.019837</v>
      </c>
      <c r="BK57" s="57">
        <v>0.013599</v>
      </c>
      <c r="BL57" s="56">
        <v>0.004121</v>
      </c>
      <c r="BM57" s="57">
        <v>0.004787</v>
      </c>
      <c r="BN57" s="56">
        <v>0.011952</v>
      </c>
      <c r="BO57" s="57">
        <v>0.009594</v>
      </c>
      <c r="BP57" s="56">
        <v>0.00746</v>
      </c>
      <c r="BQ57" s="57">
        <v>0.008403</v>
      </c>
      <c r="BR57" s="56">
        <v>0.005324</v>
      </c>
      <c r="BS57" s="57">
        <v>0.002124</v>
      </c>
      <c r="BT57" s="56">
        <v>0.007393</v>
      </c>
      <c r="BU57" s="57">
        <v>0.012878</v>
      </c>
      <c r="BV57" s="56">
        <v>0.01848</v>
      </c>
      <c r="BW57" s="56">
        <v>0.011004</v>
      </c>
      <c r="BX57" s="56">
        <v>0</v>
      </c>
    </row>
    <row r="58" spans="2:76" ht="12.75">
      <c r="B58" s="58" t="s">
        <v>61</v>
      </c>
      <c r="C58" s="58">
        <v>51</v>
      </c>
      <c r="D58" s="55">
        <v>0.000731</v>
      </c>
      <c r="E58" s="56">
        <v>0.000177</v>
      </c>
      <c r="F58" s="56">
        <v>0.001502</v>
      </c>
      <c r="G58" s="55">
        <v>0.000949</v>
      </c>
      <c r="H58" s="56">
        <v>0.001474</v>
      </c>
      <c r="I58" s="56">
        <v>0.00131</v>
      </c>
      <c r="J58" s="56">
        <v>0.001743</v>
      </c>
      <c r="K58" s="55">
        <v>0.001299</v>
      </c>
      <c r="L58" s="56">
        <v>0.001687</v>
      </c>
      <c r="M58" s="56">
        <v>0.00053</v>
      </c>
      <c r="N58" s="56">
        <v>0.014588</v>
      </c>
      <c r="O58" s="56">
        <v>0.001561</v>
      </c>
      <c r="P58" s="56">
        <v>0.001381</v>
      </c>
      <c r="Q58" s="56">
        <v>0.001315</v>
      </c>
      <c r="R58" s="56">
        <v>0.001232</v>
      </c>
      <c r="S58" s="56">
        <v>0.000987</v>
      </c>
      <c r="T58" s="56">
        <v>0.001327</v>
      </c>
      <c r="U58" s="56">
        <v>0.001414</v>
      </c>
      <c r="V58" s="56">
        <v>0.00254</v>
      </c>
      <c r="W58" s="57">
        <v>0.001136</v>
      </c>
      <c r="X58" s="56">
        <v>0.001288</v>
      </c>
      <c r="Y58" s="57">
        <v>0.001127</v>
      </c>
      <c r="Z58" s="56">
        <v>0.003051</v>
      </c>
      <c r="AA58" s="57">
        <v>0.001193</v>
      </c>
      <c r="AB58" s="56">
        <v>0.001981</v>
      </c>
      <c r="AC58" s="57">
        <v>0.001814</v>
      </c>
      <c r="AD58" s="56">
        <v>0.001966</v>
      </c>
      <c r="AE58" s="57">
        <v>0.001888</v>
      </c>
      <c r="AF58" s="56">
        <v>0.001347</v>
      </c>
      <c r="AG58" s="57">
        <v>0.001294</v>
      </c>
      <c r="AH58" s="56">
        <v>0.001266</v>
      </c>
      <c r="AI58" s="57">
        <v>0.001001</v>
      </c>
      <c r="AJ58" s="56">
        <v>0.001032</v>
      </c>
      <c r="AK58" s="57">
        <v>0.000977</v>
      </c>
      <c r="AL58" s="56">
        <v>0.001429</v>
      </c>
      <c r="AM58" s="57">
        <v>0.000706</v>
      </c>
      <c r="AN58" s="56">
        <v>0.001705</v>
      </c>
      <c r="AO58" s="57">
        <v>0.000948</v>
      </c>
      <c r="AP58" s="56">
        <v>0.001362</v>
      </c>
      <c r="AQ58" s="57">
        <v>0.003451</v>
      </c>
      <c r="AR58" s="56">
        <v>0.004735</v>
      </c>
      <c r="AS58" s="57">
        <v>0.003137</v>
      </c>
      <c r="AT58" s="56">
        <v>0.002492</v>
      </c>
      <c r="AU58" s="57">
        <v>0.001533</v>
      </c>
      <c r="AV58" s="56">
        <v>0.001241</v>
      </c>
      <c r="AW58" s="57">
        <v>0.020984</v>
      </c>
      <c r="AX58" s="56">
        <v>0.002061</v>
      </c>
      <c r="AY58" s="57">
        <v>0.017653</v>
      </c>
      <c r="AZ58" s="56">
        <v>0.027242</v>
      </c>
      <c r="BA58" s="57">
        <v>0.0025</v>
      </c>
      <c r="BB58" s="56">
        <v>1.102145</v>
      </c>
      <c r="BC58" s="57">
        <v>0.004008</v>
      </c>
      <c r="BD58" s="56">
        <v>0.000677</v>
      </c>
      <c r="BE58" s="57">
        <v>0.001802</v>
      </c>
      <c r="BF58" s="56">
        <v>0.001319</v>
      </c>
      <c r="BG58" s="57">
        <v>0.00108</v>
      </c>
      <c r="BH58" s="56">
        <v>0.002597</v>
      </c>
      <c r="BI58" s="57">
        <v>0.001419</v>
      </c>
      <c r="BJ58" s="56">
        <v>0.001814</v>
      </c>
      <c r="BK58" s="57">
        <v>0.005971</v>
      </c>
      <c r="BL58" s="56">
        <v>0.000636</v>
      </c>
      <c r="BM58" s="57">
        <v>0.000629</v>
      </c>
      <c r="BN58" s="56">
        <v>0.002156</v>
      </c>
      <c r="BO58" s="57">
        <v>0.002553</v>
      </c>
      <c r="BP58" s="56">
        <v>0.007141</v>
      </c>
      <c r="BQ58" s="57">
        <v>0.001104</v>
      </c>
      <c r="BR58" s="56">
        <v>0.0007</v>
      </c>
      <c r="BS58" s="57">
        <v>0.000308</v>
      </c>
      <c r="BT58" s="56">
        <v>0.000886</v>
      </c>
      <c r="BU58" s="57">
        <v>0.002096</v>
      </c>
      <c r="BV58" s="56">
        <v>0.003868</v>
      </c>
      <c r="BW58" s="56">
        <v>0.002673</v>
      </c>
      <c r="BX58" s="56">
        <v>0</v>
      </c>
    </row>
    <row r="59" spans="2:76" ht="12.75">
      <c r="B59" s="58" t="s">
        <v>62</v>
      </c>
      <c r="C59" s="58">
        <v>52</v>
      </c>
      <c r="D59" s="55">
        <v>0.007932</v>
      </c>
      <c r="E59" s="56">
        <v>0.002979</v>
      </c>
      <c r="F59" s="56">
        <v>0.02003</v>
      </c>
      <c r="G59" s="55">
        <v>0.025911</v>
      </c>
      <c r="H59" s="56">
        <v>0.021965</v>
      </c>
      <c r="I59" s="56">
        <v>0.025752</v>
      </c>
      <c r="J59" s="56">
        <v>0.027978</v>
      </c>
      <c r="K59" s="55">
        <v>0.008661</v>
      </c>
      <c r="L59" s="56">
        <v>0.023853</v>
      </c>
      <c r="M59" s="56">
        <v>0.004191</v>
      </c>
      <c r="N59" s="56">
        <v>0.029738</v>
      </c>
      <c r="O59" s="56">
        <v>0.015309</v>
      </c>
      <c r="P59" s="56">
        <v>0.029275</v>
      </c>
      <c r="Q59" s="56">
        <v>0.017396</v>
      </c>
      <c r="R59" s="56">
        <v>0.027626</v>
      </c>
      <c r="S59" s="56">
        <v>0.023204</v>
      </c>
      <c r="T59" s="56">
        <v>0.027882</v>
      </c>
      <c r="U59" s="56">
        <v>0.024697</v>
      </c>
      <c r="V59" s="56">
        <v>0.021145</v>
      </c>
      <c r="W59" s="57">
        <v>0.015519</v>
      </c>
      <c r="X59" s="56">
        <v>0.016813</v>
      </c>
      <c r="Y59" s="57">
        <v>0.015991</v>
      </c>
      <c r="Z59" s="56">
        <v>0.02504</v>
      </c>
      <c r="AA59" s="57">
        <v>0.015409</v>
      </c>
      <c r="AB59" s="56">
        <v>0.026713</v>
      </c>
      <c r="AC59" s="57">
        <v>0.021436</v>
      </c>
      <c r="AD59" s="56">
        <v>0.03101</v>
      </c>
      <c r="AE59" s="57">
        <v>0.0257</v>
      </c>
      <c r="AF59" s="56">
        <v>0.016376</v>
      </c>
      <c r="AG59" s="57">
        <v>0.01467</v>
      </c>
      <c r="AH59" s="56">
        <v>0.017109</v>
      </c>
      <c r="AI59" s="57">
        <v>0.029307</v>
      </c>
      <c r="AJ59" s="56">
        <v>0.017031</v>
      </c>
      <c r="AK59" s="57">
        <v>0.019412</v>
      </c>
      <c r="AL59" s="56">
        <v>0.023073</v>
      </c>
      <c r="AM59" s="57">
        <v>0.01015</v>
      </c>
      <c r="AN59" s="56">
        <v>0.012561</v>
      </c>
      <c r="AO59" s="57">
        <v>0.01487</v>
      </c>
      <c r="AP59" s="56">
        <v>0.016123</v>
      </c>
      <c r="AQ59" s="57">
        <v>0.017842</v>
      </c>
      <c r="AR59" s="56">
        <v>0.021944</v>
      </c>
      <c r="AS59" s="57">
        <v>0.03236</v>
      </c>
      <c r="AT59" s="56">
        <v>0.023234</v>
      </c>
      <c r="AU59" s="57">
        <v>0.029007</v>
      </c>
      <c r="AV59" s="56">
        <v>0.020731</v>
      </c>
      <c r="AW59" s="57">
        <v>0.015469</v>
      </c>
      <c r="AX59" s="56">
        <v>0.018166</v>
      </c>
      <c r="AY59" s="57">
        <v>0.02272</v>
      </c>
      <c r="AZ59" s="56">
        <v>0.015934</v>
      </c>
      <c r="BA59" s="57">
        <v>0.02394</v>
      </c>
      <c r="BB59" s="56">
        <v>0.037615</v>
      </c>
      <c r="BC59" s="57">
        <v>1.155193</v>
      </c>
      <c r="BD59" s="56">
        <v>0.030987</v>
      </c>
      <c r="BE59" s="57">
        <v>0.047699</v>
      </c>
      <c r="BF59" s="56">
        <v>0.048257</v>
      </c>
      <c r="BG59" s="57">
        <v>0.023991</v>
      </c>
      <c r="BH59" s="56">
        <v>0.037834</v>
      </c>
      <c r="BI59" s="57">
        <v>0.042145</v>
      </c>
      <c r="BJ59" s="56">
        <v>0.046659</v>
      </c>
      <c r="BK59" s="57">
        <v>0.072287</v>
      </c>
      <c r="BL59" s="56">
        <v>0.01988</v>
      </c>
      <c r="BM59" s="57">
        <v>0.017917</v>
      </c>
      <c r="BN59" s="56">
        <v>0.031024</v>
      </c>
      <c r="BO59" s="57">
        <v>0.055352</v>
      </c>
      <c r="BP59" s="56">
        <v>0.012541</v>
      </c>
      <c r="BQ59" s="57">
        <v>0.020089</v>
      </c>
      <c r="BR59" s="56">
        <v>0.029488</v>
      </c>
      <c r="BS59" s="57">
        <v>0.008948</v>
      </c>
      <c r="BT59" s="56">
        <v>0.01771</v>
      </c>
      <c r="BU59" s="57">
        <v>0.024191</v>
      </c>
      <c r="BV59" s="56">
        <v>0.073142</v>
      </c>
      <c r="BW59" s="56">
        <v>0.064673</v>
      </c>
      <c r="BX59" s="56">
        <v>0</v>
      </c>
    </row>
    <row r="60" spans="2:76" ht="12.75">
      <c r="B60" s="58" t="s">
        <v>63</v>
      </c>
      <c r="C60" s="58">
        <v>53</v>
      </c>
      <c r="D60" s="55">
        <v>0.01651</v>
      </c>
      <c r="E60" s="56">
        <v>0.009735</v>
      </c>
      <c r="F60" s="56">
        <v>0.016169</v>
      </c>
      <c r="G60" s="55">
        <v>0.014193</v>
      </c>
      <c r="H60" s="56">
        <v>0.021651</v>
      </c>
      <c r="I60" s="56">
        <v>0.019595</v>
      </c>
      <c r="J60" s="56">
        <v>0.018007</v>
      </c>
      <c r="K60" s="55">
        <v>0.011092</v>
      </c>
      <c r="L60" s="56">
        <v>0.022718</v>
      </c>
      <c r="M60" s="56">
        <v>0.008065</v>
      </c>
      <c r="N60" s="56">
        <v>0.017174</v>
      </c>
      <c r="O60" s="56">
        <v>0.022425</v>
      </c>
      <c r="P60" s="56">
        <v>0.02521</v>
      </c>
      <c r="Q60" s="56">
        <v>0.021678</v>
      </c>
      <c r="R60" s="56">
        <v>0.022177</v>
      </c>
      <c r="S60" s="56">
        <v>0.016811</v>
      </c>
      <c r="T60" s="56">
        <v>0.01949</v>
      </c>
      <c r="U60" s="56">
        <v>0.020234</v>
      </c>
      <c r="V60" s="56">
        <v>0.02176</v>
      </c>
      <c r="W60" s="57">
        <v>0.016765</v>
      </c>
      <c r="X60" s="56">
        <v>0.01616</v>
      </c>
      <c r="Y60" s="57">
        <v>0.017761</v>
      </c>
      <c r="Z60" s="56">
        <v>0.014418</v>
      </c>
      <c r="AA60" s="57">
        <v>0.017835</v>
      </c>
      <c r="AB60" s="56">
        <v>0.018569</v>
      </c>
      <c r="AC60" s="57">
        <v>0.02099</v>
      </c>
      <c r="AD60" s="56">
        <v>0.017451</v>
      </c>
      <c r="AE60" s="57">
        <v>0.020223</v>
      </c>
      <c r="AF60" s="56">
        <v>0.020305</v>
      </c>
      <c r="AG60" s="57">
        <v>0.018065</v>
      </c>
      <c r="AH60" s="56">
        <v>0.01871</v>
      </c>
      <c r="AI60" s="57">
        <v>0.019477</v>
      </c>
      <c r="AJ60" s="56">
        <v>0.017512</v>
      </c>
      <c r="AK60" s="57">
        <v>0.014011</v>
      </c>
      <c r="AL60" s="56">
        <v>0.014459</v>
      </c>
      <c r="AM60" s="57">
        <v>0.013261</v>
      </c>
      <c r="AN60" s="56">
        <v>0.015864</v>
      </c>
      <c r="AO60" s="57">
        <v>0.016405</v>
      </c>
      <c r="AP60" s="56">
        <v>0.022715</v>
      </c>
      <c r="AQ60" s="57">
        <v>0.019467</v>
      </c>
      <c r="AR60" s="56">
        <v>0.025313</v>
      </c>
      <c r="AS60" s="57">
        <v>0.022928</v>
      </c>
      <c r="AT60" s="56">
        <v>0.023617</v>
      </c>
      <c r="AU60" s="57">
        <v>0.014649</v>
      </c>
      <c r="AV60" s="56">
        <v>0.019666</v>
      </c>
      <c r="AW60" s="57">
        <v>0.013979</v>
      </c>
      <c r="AX60" s="56">
        <v>0.018416</v>
      </c>
      <c r="AY60" s="57">
        <v>0.015823</v>
      </c>
      <c r="AZ60" s="56">
        <v>0.015806</v>
      </c>
      <c r="BA60" s="57">
        <v>0.018423</v>
      </c>
      <c r="BB60" s="56">
        <v>0.017223</v>
      </c>
      <c r="BC60" s="57">
        <v>0.016294</v>
      </c>
      <c r="BD60" s="56">
        <v>1.058256</v>
      </c>
      <c r="BE60" s="57">
        <v>0.119595</v>
      </c>
      <c r="BF60" s="56">
        <v>0.061664</v>
      </c>
      <c r="BG60" s="57">
        <v>0.055826</v>
      </c>
      <c r="BH60" s="56">
        <v>0.023768</v>
      </c>
      <c r="BI60" s="57">
        <v>0.017266</v>
      </c>
      <c r="BJ60" s="56">
        <v>0.015918</v>
      </c>
      <c r="BK60" s="57">
        <v>0.01582</v>
      </c>
      <c r="BL60" s="56">
        <v>0.015118</v>
      </c>
      <c r="BM60" s="57">
        <v>0.014924</v>
      </c>
      <c r="BN60" s="56">
        <v>0.019389</v>
      </c>
      <c r="BO60" s="57">
        <v>0.022975</v>
      </c>
      <c r="BP60" s="56">
        <v>0.013381</v>
      </c>
      <c r="BQ60" s="57">
        <v>0.020826</v>
      </c>
      <c r="BR60" s="56">
        <v>0.013066</v>
      </c>
      <c r="BS60" s="57">
        <v>0.001735</v>
      </c>
      <c r="BT60" s="56">
        <v>0.007394</v>
      </c>
      <c r="BU60" s="57">
        <v>0.017558</v>
      </c>
      <c r="BV60" s="56">
        <v>0.03805</v>
      </c>
      <c r="BW60" s="56">
        <v>0.013406</v>
      </c>
      <c r="BX60" s="56">
        <v>0</v>
      </c>
    </row>
    <row r="61" spans="2:76" ht="12.75">
      <c r="B61" s="58" t="s">
        <v>64</v>
      </c>
      <c r="C61" s="58">
        <v>54</v>
      </c>
      <c r="D61" s="55">
        <v>0.002366</v>
      </c>
      <c r="E61" s="56">
        <v>0.004397</v>
      </c>
      <c r="F61" s="56">
        <v>0.010163</v>
      </c>
      <c r="G61" s="55">
        <v>0.004236</v>
      </c>
      <c r="H61" s="56">
        <v>0.010957</v>
      </c>
      <c r="I61" s="56">
        <v>0.007168</v>
      </c>
      <c r="J61" s="56">
        <v>0.003547</v>
      </c>
      <c r="K61" s="55">
        <v>0.001283</v>
      </c>
      <c r="L61" s="56">
        <v>0.002151</v>
      </c>
      <c r="M61" s="56">
        <v>0.00167</v>
      </c>
      <c r="N61" s="56">
        <v>0.00363</v>
      </c>
      <c r="O61" s="56">
        <v>0.00257</v>
      </c>
      <c r="P61" s="56">
        <v>0.002947</v>
      </c>
      <c r="Q61" s="56">
        <v>0.002398</v>
      </c>
      <c r="R61" s="56">
        <v>0.002042</v>
      </c>
      <c r="S61" s="56">
        <v>0.003487</v>
      </c>
      <c r="T61" s="56">
        <v>0.002248</v>
      </c>
      <c r="U61" s="56">
        <v>0.00194</v>
      </c>
      <c r="V61" s="56">
        <v>0.002083</v>
      </c>
      <c r="W61" s="57">
        <v>0.002176</v>
      </c>
      <c r="X61" s="56">
        <v>0.002428</v>
      </c>
      <c r="Y61" s="57">
        <v>0.001537</v>
      </c>
      <c r="Z61" s="56">
        <v>0.002463</v>
      </c>
      <c r="AA61" s="57">
        <v>0.001828</v>
      </c>
      <c r="AB61" s="56">
        <v>0.002337</v>
      </c>
      <c r="AC61" s="57">
        <v>0.002028</v>
      </c>
      <c r="AD61" s="56">
        <v>0.002126</v>
      </c>
      <c r="AE61" s="57">
        <v>0.002901</v>
      </c>
      <c r="AF61" s="56">
        <v>0.002438</v>
      </c>
      <c r="AG61" s="57">
        <v>0.001729</v>
      </c>
      <c r="AH61" s="56">
        <v>0.001598</v>
      </c>
      <c r="AI61" s="57">
        <v>0.001239</v>
      </c>
      <c r="AJ61" s="56">
        <v>0.001495</v>
      </c>
      <c r="AK61" s="57">
        <v>0.001031</v>
      </c>
      <c r="AL61" s="56">
        <v>0.001198</v>
      </c>
      <c r="AM61" s="57">
        <v>0.001024</v>
      </c>
      <c r="AN61" s="56">
        <v>0.001052</v>
      </c>
      <c r="AO61" s="57">
        <v>0.001858</v>
      </c>
      <c r="AP61" s="56">
        <v>0.00203</v>
      </c>
      <c r="AQ61" s="57">
        <v>0.002628</v>
      </c>
      <c r="AR61" s="56">
        <v>0.002625</v>
      </c>
      <c r="AS61" s="57">
        <v>0.003917</v>
      </c>
      <c r="AT61" s="56">
        <v>0.003598</v>
      </c>
      <c r="AU61" s="57">
        <v>0.002445</v>
      </c>
      <c r="AV61" s="56">
        <v>0.002078</v>
      </c>
      <c r="AW61" s="57">
        <v>0.00316</v>
      </c>
      <c r="AX61" s="56">
        <v>0.005064</v>
      </c>
      <c r="AY61" s="57">
        <v>0.00169</v>
      </c>
      <c r="AZ61" s="56">
        <v>0.000805</v>
      </c>
      <c r="BA61" s="57">
        <v>0.003347</v>
      </c>
      <c r="BB61" s="56">
        <v>0.001459</v>
      </c>
      <c r="BC61" s="57">
        <v>0.001407</v>
      </c>
      <c r="BD61" s="56">
        <v>0.000648</v>
      </c>
      <c r="BE61" s="57">
        <v>1.00284</v>
      </c>
      <c r="BF61" s="56">
        <v>0.002037</v>
      </c>
      <c r="BG61" s="57">
        <v>0.007157</v>
      </c>
      <c r="BH61" s="56">
        <v>0.013923</v>
      </c>
      <c r="BI61" s="57">
        <v>0.000986</v>
      </c>
      <c r="BJ61" s="56">
        <v>0.001914</v>
      </c>
      <c r="BK61" s="57">
        <v>0.001828</v>
      </c>
      <c r="BL61" s="56">
        <v>0.001315</v>
      </c>
      <c r="BM61" s="57">
        <v>0.002038</v>
      </c>
      <c r="BN61" s="56">
        <v>0.002571</v>
      </c>
      <c r="BO61" s="57">
        <v>0.002116</v>
      </c>
      <c r="BP61" s="56">
        <v>0.00101</v>
      </c>
      <c r="BQ61" s="57">
        <v>0.00225</v>
      </c>
      <c r="BR61" s="56">
        <v>0.000453</v>
      </c>
      <c r="BS61" s="57">
        <v>0.00028</v>
      </c>
      <c r="BT61" s="56">
        <v>0.001015</v>
      </c>
      <c r="BU61" s="57">
        <v>0.002383</v>
      </c>
      <c r="BV61" s="56">
        <v>0.001545</v>
      </c>
      <c r="BW61" s="56">
        <v>0.001661</v>
      </c>
      <c r="BX61" s="56">
        <v>0</v>
      </c>
    </row>
    <row r="62" spans="2:76" ht="12.75">
      <c r="B62" s="58" t="s">
        <v>65</v>
      </c>
      <c r="C62" s="58">
        <v>55</v>
      </c>
      <c r="D62" s="55">
        <v>0.003141</v>
      </c>
      <c r="E62" s="56">
        <v>0.002677</v>
      </c>
      <c r="F62" s="56">
        <v>0.005819</v>
      </c>
      <c r="G62" s="55">
        <v>0.00309</v>
      </c>
      <c r="H62" s="56">
        <v>0.007572</v>
      </c>
      <c r="I62" s="56">
        <v>0.005353</v>
      </c>
      <c r="J62" s="56">
        <v>0.003765</v>
      </c>
      <c r="K62" s="55">
        <v>0.002899</v>
      </c>
      <c r="L62" s="56">
        <v>0.005791</v>
      </c>
      <c r="M62" s="56">
        <v>0.001047</v>
      </c>
      <c r="N62" s="56">
        <v>0.003925</v>
      </c>
      <c r="O62" s="56">
        <v>0.004298</v>
      </c>
      <c r="P62" s="56">
        <v>0.00493</v>
      </c>
      <c r="Q62" s="56">
        <v>0.003535</v>
      </c>
      <c r="R62" s="56">
        <v>0.004251</v>
      </c>
      <c r="S62" s="56">
        <v>0.003604</v>
      </c>
      <c r="T62" s="56">
        <v>0.004416</v>
      </c>
      <c r="U62" s="56">
        <v>0.004674</v>
      </c>
      <c r="V62" s="56">
        <v>0.005258</v>
      </c>
      <c r="W62" s="57">
        <v>0.002495</v>
      </c>
      <c r="X62" s="56">
        <v>0.003013</v>
      </c>
      <c r="Y62" s="57">
        <v>0.002957</v>
      </c>
      <c r="Z62" s="56">
        <v>0.002973</v>
      </c>
      <c r="AA62" s="57">
        <v>0.003476</v>
      </c>
      <c r="AB62" s="56">
        <v>0.004154</v>
      </c>
      <c r="AC62" s="57">
        <v>0.005264</v>
      </c>
      <c r="AD62" s="56">
        <v>0.002963</v>
      </c>
      <c r="AE62" s="57">
        <v>0.003878</v>
      </c>
      <c r="AF62" s="56">
        <v>0.003619</v>
      </c>
      <c r="AG62" s="57">
        <v>0.003002</v>
      </c>
      <c r="AH62" s="56">
        <v>0.004022</v>
      </c>
      <c r="AI62" s="57">
        <v>0.00368</v>
      </c>
      <c r="AJ62" s="56">
        <v>0.002595</v>
      </c>
      <c r="AK62" s="57">
        <v>0.001691</v>
      </c>
      <c r="AL62" s="56">
        <v>0.002058</v>
      </c>
      <c r="AM62" s="57">
        <v>0.001712</v>
      </c>
      <c r="AN62" s="56">
        <v>0.00245</v>
      </c>
      <c r="AO62" s="57">
        <v>0.002421</v>
      </c>
      <c r="AP62" s="56">
        <v>0.003139</v>
      </c>
      <c r="AQ62" s="57">
        <v>0.003751</v>
      </c>
      <c r="AR62" s="56">
        <v>0.006284</v>
      </c>
      <c r="AS62" s="57">
        <v>0.007339</v>
      </c>
      <c r="AT62" s="56">
        <v>0.006644</v>
      </c>
      <c r="AU62" s="57">
        <v>0.003243</v>
      </c>
      <c r="AV62" s="56">
        <v>0.00393</v>
      </c>
      <c r="AW62" s="57">
        <v>0.002695</v>
      </c>
      <c r="AX62" s="56">
        <v>0.004879</v>
      </c>
      <c r="AY62" s="57">
        <v>0.002271</v>
      </c>
      <c r="AZ62" s="56">
        <v>0.002885</v>
      </c>
      <c r="BA62" s="57">
        <v>0.003834</v>
      </c>
      <c r="BB62" s="56">
        <v>0.002804</v>
      </c>
      <c r="BC62" s="57">
        <v>0.002853</v>
      </c>
      <c r="BD62" s="56">
        <v>0.000726</v>
      </c>
      <c r="BE62" s="57">
        <v>0.464289</v>
      </c>
      <c r="BF62" s="56">
        <v>1.201677</v>
      </c>
      <c r="BG62" s="57">
        <v>0.007313</v>
      </c>
      <c r="BH62" s="56">
        <v>0.013928</v>
      </c>
      <c r="BI62" s="57">
        <v>0.001472</v>
      </c>
      <c r="BJ62" s="56">
        <v>0.002437</v>
      </c>
      <c r="BK62" s="57">
        <v>0.003494</v>
      </c>
      <c r="BL62" s="56">
        <v>0.002624</v>
      </c>
      <c r="BM62" s="57">
        <v>0.002261</v>
      </c>
      <c r="BN62" s="56">
        <v>0.005455</v>
      </c>
      <c r="BO62" s="57">
        <v>0.001836</v>
      </c>
      <c r="BP62" s="56">
        <v>0.001701</v>
      </c>
      <c r="BQ62" s="57">
        <v>0.003585</v>
      </c>
      <c r="BR62" s="56">
        <v>0.000799</v>
      </c>
      <c r="BS62" s="57">
        <v>0.000379</v>
      </c>
      <c r="BT62" s="56">
        <v>0.001232</v>
      </c>
      <c r="BU62" s="57">
        <v>0.003985</v>
      </c>
      <c r="BV62" s="56">
        <v>0.003097</v>
      </c>
      <c r="BW62" s="56">
        <v>0.002088</v>
      </c>
      <c r="BX62" s="56">
        <v>0</v>
      </c>
    </row>
    <row r="63" spans="2:76" ht="12.75">
      <c r="B63" s="58" t="s">
        <v>66</v>
      </c>
      <c r="C63" s="58">
        <v>56</v>
      </c>
      <c r="D63" s="55">
        <v>0.010392</v>
      </c>
      <c r="E63" s="56">
        <v>0.003532</v>
      </c>
      <c r="F63" s="56">
        <v>0.01365</v>
      </c>
      <c r="G63" s="55">
        <v>0.012403</v>
      </c>
      <c r="H63" s="56">
        <v>0.019923</v>
      </c>
      <c r="I63" s="56">
        <v>0.011881</v>
      </c>
      <c r="J63" s="56">
        <v>0.018501</v>
      </c>
      <c r="K63" s="55">
        <v>0.006192</v>
      </c>
      <c r="L63" s="56">
        <v>0.021313</v>
      </c>
      <c r="M63" s="56">
        <v>0.002055</v>
      </c>
      <c r="N63" s="56">
        <v>0.012173</v>
      </c>
      <c r="O63" s="56">
        <v>0.017277</v>
      </c>
      <c r="P63" s="56">
        <v>0.026026</v>
      </c>
      <c r="Q63" s="56">
        <v>0.035364</v>
      </c>
      <c r="R63" s="56">
        <v>0.021242</v>
      </c>
      <c r="S63" s="56">
        <v>0.026335</v>
      </c>
      <c r="T63" s="56">
        <v>0.018733</v>
      </c>
      <c r="U63" s="56">
        <v>0.019467</v>
      </c>
      <c r="V63" s="56">
        <v>0.018487</v>
      </c>
      <c r="W63" s="57">
        <v>0.016143</v>
      </c>
      <c r="X63" s="56">
        <v>0.011726</v>
      </c>
      <c r="Y63" s="57">
        <v>0.0141</v>
      </c>
      <c r="Z63" s="56">
        <v>0.016107</v>
      </c>
      <c r="AA63" s="57">
        <v>0.015907</v>
      </c>
      <c r="AB63" s="56">
        <v>0.015005</v>
      </c>
      <c r="AC63" s="57">
        <v>0.017812</v>
      </c>
      <c r="AD63" s="56">
        <v>0.017597</v>
      </c>
      <c r="AE63" s="57">
        <v>0.018884</v>
      </c>
      <c r="AF63" s="56">
        <v>0.014331</v>
      </c>
      <c r="AG63" s="57">
        <v>0.017244</v>
      </c>
      <c r="AH63" s="56">
        <v>0.015114</v>
      </c>
      <c r="AI63" s="57">
        <v>0.03608</v>
      </c>
      <c r="AJ63" s="56">
        <v>0.01231</v>
      </c>
      <c r="AK63" s="57">
        <v>0.010532</v>
      </c>
      <c r="AL63" s="56">
        <v>0.016509</v>
      </c>
      <c r="AM63" s="57">
        <v>0.00703</v>
      </c>
      <c r="AN63" s="56">
        <v>0.013445</v>
      </c>
      <c r="AO63" s="57">
        <v>0.018095</v>
      </c>
      <c r="AP63" s="56">
        <v>0.02298</v>
      </c>
      <c r="AQ63" s="57">
        <v>0.023047</v>
      </c>
      <c r="AR63" s="56">
        <v>0.046606</v>
      </c>
      <c r="AS63" s="57">
        <v>0.049348</v>
      </c>
      <c r="AT63" s="56">
        <v>0.083904</v>
      </c>
      <c r="AU63" s="57">
        <v>0.057961</v>
      </c>
      <c r="AV63" s="56">
        <v>0.036254</v>
      </c>
      <c r="AW63" s="57">
        <v>0.009745</v>
      </c>
      <c r="AX63" s="56">
        <v>0.018505</v>
      </c>
      <c r="AY63" s="57">
        <v>0.01208</v>
      </c>
      <c r="AZ63" s="56">
        <v>0.007889</v>
      </c>
      <c r="BA63" s="57">
        <v>0.030765</v>
      </c>
      <c r="BB63" s="56">
        <v>0.029881</v>
      </c>
      <c r="BC63" s="57">
        <v>0.027081</v>
      </c>
      <c r="BD63" s="56">
        <v>0.025355</v>
      </c>
      <c r="BE63" s="57">
        <v>0.042149</v>
      </c>
      <c r="BF63" s="56">
        <v>0.041869</v>
      </c>
      <c r="BG63" s="57">
        <v>1.01566</v>
      </c>
      <c r="BH63" s="56">
        <v>0.081494</v>
      </c>
      <c r="BI63" s="57">
        <v>0.036458</v>
      </c>
      <c r="BJ63" s="56">
        <v>0.024132</v>
      </c>
      <c r="BK63" s="57">
        <v>0.037825</v>
      </c>
      <c r="BL63" s="56">
        <v>0.040693</v>
      </c>
      <c r="BM63" s="57">
        <v>0.043493</v>
      </c>
      <c r="BN63" s="56">
        <v>0.009913</v>
      </c>
      <c r="BO63" s="57">
        <v>0.010117</v>
      </c>
      <c r="BP63" s="56">
        <v>0.034558</v>
      </c>
      <c r="BQ63" s="57">
        <v>0.07066</v>
      </c>
      <c r="BR63" s="56">
        <v>0.011403</v>
      </c>
      <c r="BS63" s="57">
        <v>0.003303</v>
      </c>
      <c r="BT63" s="56">
        <v>0.008997</v>
      </c>
      <c r="BU63" s="57">
        <v>0.011876</v>
      </c>
      <c r="BV63" s="56">
        <v>0.017852</v>
      </c>
      <c r="BW63" s="56">
        <v>0.018872</v>
      </c>
      <c r="BX63" s="56">
        <v>0</v>
      </c>
    </row>
    <row r="64" spans="2:76" ht="12.75">
      <c r="B64" s="58" t="s">
        <v>67</v>
      </c>
      <c r="C64" s="58">
        <v>57</v>
      </c>
      <c r="D64" s="55">
        <v>0.002428</v>
      </c>
      <c r="E64" s="56">
        <v>0.001136</v>
      </c>
      <c r="F64" s="56">
        <v>0.007797</v>
      </c>
      <c r="G64" s="55">
        <v>0.015438</v>
      </c>
      <c r="H64" s="56">
        <v>0.096039</v>
      </c>
      <c r="I64" s="56">
        <v>0.014681</v>
      </c>
      <c r="J64" s="56">
        <v>0.020848</v>
      </c>
      <c r="K64" s="55">
        <v>0.004254</v>
      </c>
      <c r="L64" s="56">
        <v>0.007761</v>
      </c>
      <c r="M64" s="56">
        <v>0.002696</v>
      </c>
      <c r="N64" s="56">
        <v>0.011164</v>
      </c>
      <c r="O64" s="56">
        <v>0.003278</v>
      </c>
      <c r="P64" s="56">
        <v>0.006077</v>
      </c>
      <c r="Q64" s="56">
        <v>0.006617</v>
      </c>
      <c r="R64" s="56">
        <v>0.008637</v>
      </c>
      <c r="S64" s="56">
        <v>0.014763</v>
      </c>
      <c r="T64" s="56">
        <v>0.005895</v>
      </c>
      <c r="U64" s="56">
        <v>0.005404</v>
      </c>
      <c r="V64" s="56">
        <v>0.00396</v>
      </c>
      <c r="W64" s="57">
        <v>0.004826</v>
      </c>
      <c r="X64" s="56">
        <v>0.005231</v>
      </c>
      <c r="Y64" s="57">
        <v>0.003345</v>
      </c>
      <c r="Z64" s="56">
        <v>0.003126</v>
      </c>
      <c r="AA64" s="57">
        <v>0.004609</v>
      </c>
      <c r="AB64" s="56">
        <v>0.028803</v>
      </c>
      <c r="AC64" s="57">
        <v>0.006709</v>
      </c>
      <c r="AD64" s="56">
        <v>0.007208</v>
      </c>
      <c r="AE64" s="57">
        <v>0.02183</v>
      </c>
      <c r="AF64" s="56">
        <v>0.005591</v>
      </c>
      <c r="AG64" s="57">
        <v>0.004988</v>
      </c>
      <c r="AH64" s="56">
        <v>0.00701</v>
      </c>
      <c r="AI64" s="57">
        <v>0.006227</v>
      </c>
      <c r="AJ64" s="56">
        <v>0.006334</v>
      </c>
      <c r="AK64" s="57">
        <v>0.004011</v>
      </c>
      <c r="AL64" s="56">
        <v>0.003815</v>
      </c>
      <c r="AM64" s="57">
        <v>0.003503</v>
      </c>
      <c r="AN64" s="56">
        <v>0.008207</v>
      </c>
      <c r="AO64" s="57">
        <v>0.004484</v>
      </c>
      <c r="AP64" s="56">
        <v>0.006351</v>
      </c>
      <c r="AQ64" s="57">
        <v>0.023526</v>
      </c>
      <c r="AR64" s="56">
        <v>0.003736</v>
      </c>
      <c r="AS64" s="57">
        <v>0.006361</v>
      </c>
      <c r="AT64" s="56">
        <v>0.006068</v>
      </c>
      <c r="AU64" s="57">
        <v>0.005174</v>
      </c>
      <c r="AV64" s="56">
        <v>0.004054</v>
      </c>
      <c r="AW64" s="57">
        <v>0.010546</v>
      </c>
      <c r="AX64" s="56">
        <v>0.017859</v>
      </c>
      <c r="AY64" s="57">
        <v>0.005872</v>
      </c>
      <c r="AZ64" s="56">
        <v>0.012685</v>
      </c>
      <c r="BA64" s="57">
        <v>0.023097</v>
      </c>
      <c r="BB64" s="56">
        <v>0.005322</v>
      </c>
      <c r="BC64" s="57">
        <v>0.00731</v>
      </c>
      <c r="BD64" s="56">
        <v>0.001518</v>
      </c>
      <c r="BE64" s="57">
        <v>0.002656</v>
      </c>
      <c r="BF64" s="56">
        <v>0.003723</v>
      </c>
      <c r="BG64" s="57">
        <v>0.003877</v>
      </c>
      <c r="BH64" s="56">
        <v>1.033925</v>
      </c>
      <c r="BI64" s="57">
        <v>0.012258</v>
      </c>
      <c r="BJ64" s="56">
        <v>0.00492</v>
      </c>
      <c r="BK64" s="57">
        <v>0.006003</v>
      </c>
      <c r="BL64" s="56">
        <v>0.002272</v>
      </c>
      <c r="BM64" s="57">
        <v>0.003381</v>
      </c>
      <c r="BN64" s="56">
        <v>0.006824</v>
      </c>
      <c r="BO64" s="57">
        <v>0.005073</v>
      </c>
      <c r="BP64" s="56">
        <v>0.0103</v>
      </c>
      <c r="BQ64" s="57">
        <v>0.00627</v>
      </c>
      <c r="BR64" s="56">
        <v>0.001878</v>
      </c>
      <c r="BS64" s="57">
        <v>0.000926</v>
      </c>
      <c r="BT64" s="56">
        <v>0.001917</v>
      </c>
      <c r="BU64" s="57">
        <v>0.007684</v>
      </c>
      <c r="BV64" s="56">
        <v>0.008073</v>
      </c>
      <c r="BW64" s="56">
        <v>0.00947</v>
      </c>
      <c r="BX64" s="56">
        <v>0</v>
      </c>
    </row>
    <row r="65" spans="2:76" ht="12.75">
      <c r="B65" s="58" t="s">
        <v>68</v>
      </c>
      <c r="C65" s="58">
        <v>58</v>
      </c>
      <c r="D65" s="55">
        <v>0.001817</v>
      </c>
      <c r="E65" s="56">
        <v>0.000479</v>
      </c>
      <c r="F65" s="56">
        <v>0.002778</v>
      </c>
      <c r="G65" s="55">
        <v>0.002523</v>
      </c>
      <c r="H65" s="56">
        <v>0.003448</v>
      </c>
      <c r="I65" s="56">
        <v>0.002822</v>
      </c>
      <c r="J65" s="56">
        <v>0.003281</v>
      </c>
      <c r="K65" s="55">
        <v>0.002491</v>
      </c>
      <c r="L65" s="56">
        <v>0.005443</v>
      </c>
      <c r="M65" s="56">
        <v>0.002418</v>
      </c>
      <c r="N65" s="56">
        <v>0.00614</v>
      </c>
      <c r="O65" s="56">
        <v>0.005171</v>
      </c>
      <c r="P65" s="56">
        <v>0.004596</v>
      </c>
      <c r="Q65" s="56">
        <v>0.003531</v>
      </c>
      <c r="R65" s="56">
        <v>0.006464</v>
      </c>
      <c r="S65" s="56">
        <v>0.002457</v>
      </c>
      <c r="T65" s="56">
        <v>0.002258</v>
      </c>
      <c r="U65" s="56">
        <v>0.005076</v>
      </c>
      <c r="V65" s="56">
        <v>0.004807</v>
      </c>
      <c r="W65" s="57">
        <v>0.003509</v>
      </c>
      <c r="X65" s="56">
        <v>0.00321</v>
      </c>
      <c r="Y65" s="57">
        <v>0.004039</v>
      </c>
      <c r="Z65" s="56">
        <v>0.002912</v>
      </c>
      <c r="AA65" s="57">
        <v>0.00193</v>
      </c>
      <c r="AB65" s="56">
        <v>0.007833</v>
      </c>
      <c r="AC65" s="57">
        <v>0.007602</v>
      </c>
      <c r="AD65" s="56">
        <v>0.004824</v>
      </c>
      <c r="AE65" s="57">
        <v>0.004665</v>
      </c>
      <c r="AF65" s="56">
        <v>0.004023</v>
      </c>
      <c r="AG65" s="57">
        <v>0.002963</v>
      </c>
      <c r="AH65" s="56">
        <v>0.005039</v>
      </c>
      <c r="AI65" s="57">
        <v>0.017385</v>
      </c>
      <c r="AJ65" s="56">
        <v>0.003711</v>
      </c>
      <c r="AK65" s="57">
        <v>0.004234</v>
      </c>
      <c r="AL65" s="56">
        <v>0.006123</v>
      </c>
      <c r="AM65" s="57">
        <v>0.002713</v>
      </c>
      <c r="AN65" s="56">
        <v>0.003935</v>
      </c>
      <c r="AO65" s="57">
        <v>0.002614</v>
      </c>
      <c r="AP65" s="56">
        <v>0.004784</v>
      </c>
      <c r="AQ65" s="57">
        <v>0.002829</v>
      </c>
      <c r="AR65" s="56">
        <v>0.004092</v>
      </c>
      <c r="AS65" s="57">
        <v>0.004458</v>
      </c>
      <c r="AT65" s="56">
        <v>0.002273</v>
      </c>
      <c r="AU65" s="57">
        <v>0.003238</v>
      </c>
      <c r="AV65" s="56">
        <v>0.002396</v>
      </c>
      <c r="AW65" s="57">
        <v>0.009802</v>
      </c>
      <c r="AX65" s="56">
        <v>0.002984</v>
      </c>
      <c r="AY65" s="57">
        <v>0.004364</v>
      </c>
      <c r="AZ65" s="56">
        <v>0.003906</v>
      </c>
      <c r="BA65" s="57">
        <v>0.006435</v>
      </c>
      <c r="BB65" s="56">
        <v>0.009889</v>
      </c>
      <c r="BC65" s="57">
        <v>0.027165</v>
      </c>
      <c r="BD65" s="56">
        <v>0.013663</v>
      </c>
      <c r="BE65" s="57">
        <v>0.009589</v>
      </c>
      <c r="BF65" s="56">
        <v>0.011656</v>
      </c>
      <c r="BG65" s="57">
        <v>0.002338</v>
      </c>
      <c r="BH65" s="56">
        <v>0.004775</v>
      </c>
      <c r="BI65" s="57">
        <v>1.13762</v>
      </c>
      <c r="BJ65" s="56">
        <v>0.0178</v>
      </c>
      <c r="BK65" s="57">
        <v>0.009891</v>
      </c>
      <c r="BL65" s="56">
        <v>0.00493</v>
      </c>
      <c r="BM65" s="57">
        <v>0.004803</v>
      </c>
      <c r="BN65" s="56">
        <v>0.003004</v>
      </c>
      <c r="BO65" s="57">
        <v>0.005261</v>
      </c>
      <c r="BP65" s="56">
        <v>0.002398</v>
      </c>
      <c r="BQ65" s="57">
        <v>0.003371</v>
      </c>
      <c r="BR65" s="56">
        <v>0.00745</v>
      </c>
      <c r="BS65" s="57">
        <v>0.001209</v>
      </c>
      <c r="BT65" s="56">
        <v>0.005121</v>
      </c>
      <c r="BU65" s="57">
        <v>0.003064</v>
      </c>
      <c r="BV65" s="56">
        <v>0.008344</v>
      </c>
      <c r="BW65" s="56">
        <v>0.004945</v>
      </c>
      <c r="BX65" s="56">
        <v>0</v>
      </c>
    </row>
    <row r="66" spans="2:76" ht="12.75">
      <c r="B66" s="58" t="s">
        <v>69</v>
      </c>
      <c r="C66" s="58">
        <v>59</v>
      </c>
      <c r="D66" s="55">
        <v>0.001009</v>
      </c>
      <c r="E66" s="56">
        <v>0.0007</v>
      </c>
      <c r="F66" s="56">
        <v>0.004736</v>
      </c>
      <c r="G66" s="55">
        <v>0.002026</v>
      </c>
      <c r="H66" s="56">
        <v>0.005583</v>
      </c>
      <c r="I66" s="56">
        <v>0.005982</v>
      </c>
      <c r="J66" s="56">
        <v>0.00353</v>
      </c>
      <c r="K66" s="55">
        <v>0.003179</v>
      </c>
      <c r="L66" s="56">
        <v>0.002277</v>
      </c>
      <c r="M66" s="56">
        <v>0.000983</v>
      </c>
      <c r="N66" s="56">
        <v>0.003293</v>
      </c>
      <c r="O66" s="56">
        <v>0.002309</v>
      </c>
      <c r="P66" s="56">
        <v>0.003828</v>
      </c>
      <c r="Q66" s="56">
        <v>0.00268</v>
      </c>
      <c r="R66" s="56">
        <v>0.002201</v>
      </c>
      <c r="S66" s="56">
        <v>0.011393</v>
      </c>
      <c r="T66" s="56">
        <v>0.00407</v>
      </c>
      <c r="U66" s="56">
        <v>0.002546</v>
      </c>
      <c r="V66" s="56">
        <v>0.002248</v>
      </c>
      <c r="W66" s="57">
        <v>0.001416</v>
      </c>
      <c r="X66" s="56">
        <v>0.00333</v>
      </c>
      <c r="Y66" s="57">
        <v>0.001516</v>
      </c>
      <c r="Z66" s="56">
        <v>0.009104</v>
      </c>
      <c r="AA66" s="57">
        <v>0.005581</v>
      </c>
      <c r="AB66" s="56">
        <v>0.001738</v>
      </c>
      <c r="AC66" s="57">
        <v>0.006183</v>
      </c>
      <c r="AD66" s="56">
        <v>0.004468</v>
      </c>
      <c r="AE66" s="57">
        <v>0.002389</v>
      </c>
      <c r="AF66" s="56">
        <v>0.003397</v>
      </c>
      <c r="AG66" s="57">
        <v>0.003023</v>
      </c>
      <c r="AH66" s="56">
        <v>0.008552</v>
      </c>
      <c r="AI66" s="57">
        <v>0.012976</v>
      </c>
      <c r="AJ66" s="56">
        <v>0.01019</v>
      </c>
      <c r="AK66" s="57">
        <v>0.045432</v>
      </c>
      <c r="AL66" s="56">
        <v>0.022357</v>
      </c>
      <c r="AM66" s="57">
        <v>0.007835</v>
      </c>
      <c r="AN66" s="56">
        <v>0.031031</v>
      </c>
      <c r="AO66" s="57">
        <v>0.002681</v>
      </c>
      <c r="AP66" s="56">
        <v>0.003051</v>
      </c>
      <c r="AQ66" s="57">
        <v>0.001862</v>
      </c>
      <c r="AR66" s="56">
        <v>0.002484</v>
      </c>
      <c r="AS66" s="57">
        <v>0.001066</v>
      </c>
      <c r="AT66" s="56">
        <v>0.000694</v>
      </c>
      <c r="AU66" s="57">
        <v>0.000862</v>
      </c>
      <c r="AV66" s="56">
        <v>0.00117</v>
      </c>
      <c r="AW66" s="57">
        <v>0.003592</v>
      </c>
      <c r="AX66" s="56">
        <v>0.001282</v>
      </c>
      <c r="AY66" s="57">
        <v>0.003198</v>
      </c>
      <c r="AZ66" s="56">
        <v>0.002424</v>
      </c>
      <c r="BA66" s="57">
        <v>0.001937</v>
      </c>
      <c r="BB66" s="56">
        <v>0.001186</v>
      </c>
      <c r="BC66" s="57">
        <v>0.013002</v>
      </c>
      <c r="BD66" s="56">
        <v>0.000894</v>
      </c>
      <c r="BE66" s="57">
        <v>0.001303</v>
      </c>
      <c r="BF66" s="56">
        <v>0.001196</v>
      </c>
      <c r="BG66" s="57">
        <v>0.000686</v>
      </c>
      <c r="BH66" s="56">
        <v>0.001451</v>
      </c>
      <c r="BI66" s="57">
        <v>0.009978</v>
      </c>
      <c r="BJ66" s="56">
        <v>1.008928</v>
      </c>
      <c r="BK66" s="57">
        <v>0.003774</v>
      </c>
      <c r="BL66" s="56">
        <v>0.001278</v>
      </c>
      <c r="BM66" s="57">
        <v>0.001504</v>
      </c>
      <c r="BN66" s="56">
        <v>0.001901</v>
      </c>
      <c r="BO66" s="57">
        <v>0.001869</v>
      </c>
      <c r="BP66" s="56">
        <v>0.000962</v>
      </c>
      <c r="BQ66" s="57">
        <v>0.001183</v>
      </c>
      <c r="BR66" s="56">
        <v>0.003037</v>
      </c>
      <c r="BS66" s="57">
        <v>0.001077</v>
      </c>
      <c r="BT66" s="56">
        <v>0.001427</v>
      </c>
      <c r="BU66" s="57">
        <v>0.001964</v>
      </c>
      <c r="BV66" s="56">
        <v>0.002469</v>
      </c>
      <c r="BW66" s="56">
        <v>0.002251</v>
      </c>
      <c r="BX66" s="56">
        <v>0</v>
      </c>
    </row>
    <row r="67" spans="2:76" ht="12.75">
      <c r="B67" s="58" t="s">
        <v>70</v>
      </c>
      <c r="C67" s="58">
        <v>60</v>
      </c>
      <c r="D67" s="55">
        <v>0.027254</v>
      </c>
      <c r="E67" s="56">
        <v>0.009756</v>
      </c>
      <c r="F67" s="56">
        <v>0.041439</v>
      </c>
      <c r="G67" s="55">
        <v>0.046499</v>
      </c>
      <c r="H67" s="56">
        <v>0.111405</v>
      </c>
      <c r="I67" s="56">
        <v>0.08959</v>
      </c>
      <c r="J67" s="56">
        <v>0.085738</v>
      </c>
      <c r="K67" s="55">
        <v>0.035093</v>
      </c>
      <c r="L67" s="56">
        <v>0.06398</v>
      </c>
      <c r="M67" s="56">
        <v>0.019634</v>
      </c>
      <c r="N67" s="56">
        <v>0.127336</v>
      </c>
      <c r="O67" s="56">
        <v>0.071781</v>
      </c>
      <c r="P67" s="56">
        <v>0.10344</v>
      </c>
      <c r="Q67" s="56">
        <v>0.078804</v>
      </c>
      <c r="R67" s="56">
        <v>0.074466</v>
      </c>
      <c r="S67" s="56">
        <v>0.064478</v>
      </c>
      <c r="T67" s="56">
        <v>0.063509</v>
      </c>
      <c r="U67" s="56">
        <v>0.077488</v>
      </c>
      <c r="V67" s="56">
        <v>0.087103</v>
      </c>
      <c r="W67" s="57">
        <v>0.052623</v>
      </c>
      <c r="X67" s="56">
        <v>0.075331</v>
      </c>
      <c r="Y67" s="57">
        <v>0.091018</v>
      </c>
      <c r="Z67" s="56">
        <v>0.053906</v>
      </c>
      <c r="AA67" s="57">
        <v>0.084333</v>
      </c>
      <c r="AB67" s="56">
        <v>0.087111</v>
      </c>
      <c r="AC67" s="57">
        <v>0.10363</v>
      </c>
      <c r="AD67" s="56">
        <v>0.124373</v>
      </c>
      <c r="AE67" s="57">
        <v>0.089315</v>
      </c>
      <c r="AF67" s="56">
        <v>0.070506</v>
      </c>
      <c r="AG67" s="57">
        <v>0.073301</v>
      </c>
      <c r="AH67" s="56">
        <v>0.076691</v>
      </c>
      <c r="AI67" s="57">
        <v>0.089633</v>
      </c>
      <c r="AJ67" s="56">
        <v>0.075543</v>
      </c>
      <c r="AK67" s="57">
        <v>0.092177</v>
      </c>
      <c r="AL67" s="56">
        <v>0.086712</v>
      </c>
      <c r="AM67" s="57">
        <v>0.035064</v>
      </c>
      <c r="AN67" s="56">
        <v>0.071424</v>
      </c>
      <c r="AO67" s="57">
        <v>0.060501</v>
      </c>
      <c r="AP67" s="56">
        <v>0.072569</v>
      </c>
      <c r="AQ67" s="57">
        <v>0.044989</v>
      </c>
      <c r="AR67" s="56">
        <v>0.105555</v>
      </c>
      <c r="AS67" s="57">
        <v>0.108458</v>
      </c>
      <c r="AT67" s="56">
        <v>0.079008</v>
      </c>
      <c r="AU67" s="57">
        <v>0.042488</v>
      </c>
      <c r="AV67" s="56">
        <v>0.043499</v>
      </c>
      <c r="AW67" s="57">
        <v>0.053856</v>
      </c>
      <c r="AX67" s="56">
        <v>0.053165</v>
      </c>
      <c r="AY67" s="57">
        <v>0.068724</v>
      </c>
      <c r="AZ67" s="56">
        <v>0.054036</v>
      </c>
      <c r="BA67" s="57">
        <v>0.05848</v>
      </c>
      <c r="BB67" s="56">
        <v>0.049057</v>
      </c>
      <c r="BC67" s="57">
        <v>0.117429</v>
      </c>
      <c r="BD67" s="56">
        <v>0.04405</v>
      </c>
      <c r="BE67" s="57">
        <v>0.10047</v>
      </c>
      <c r="BF67" s="56">
        <v>0.070762</v>
      </c>
      <c r="BG67" s="57">
        <v>0.062299</v>
      </c>
      <c r="BH67" s="56">
        <v>0.060362</v>
      </c>
      <c r="BI67" s="57">
        <v>0.066643</v>
      </c>
      <c r="BJ67" s="56">
        <v>0.099268</v>
      </c>
      <c r="BK67" s="57">
        <v>1.071663</v>
      </c>
      <c r="BL67" s="56">
        <v>0.03231</v>
      </c>
      <c r="BM67" s="57">
        <v>0.055085</v>
      </c>
      <c r="BN67" s="56">
        <v>0.088032</v>
      </c>
      <c r="BO67" s="57">
        <v>0.124219</v>
      </c>
      <c r="BP67" s="56">
        <v>0.04451</v>
      </c>
      <c r="BQ67" s="57">
        <v>0.076505</v>
      </c>
      <c r="BR67" s="56">
        <v>0.06127</v>
      </c>
      <c r="BS67" s="57">
        <v>0.020025</v>
      </c>
      <c r="BT67" s="56">
        <v>0.05571</v>
      </c>
      <c r="BU67" s="57">
        <v>0.089975</v>
      </c>
      <c r="BV67" s="56">
        <v>0.168627</v>
      </c>
      <c r="BW67" s="56">
        <v>0.103079</v>
      </c>
      <c r="BX67" s="56">
        <v>0</v>
      </c>
    </row>
    <row r="68" spans="2:76" ht="12.75">
      <c r="B68" s="58" t="s">
        <v>71</v>
      </c>
      <c r="C68" s="58">
        <v>61</v>
      </c>
      <c r="D68" s="55">
        <v>0.002044</v>
      </c>
      <c r="E68" s="56">
        <v>0.001007</v>
      </c>
      <c r="F68" s="56">
        <v>0.003034</v>
      </c>
      <c r="G68" s="55">
        <v>0.002242</v>
      </c>
      <c r="H68" s="56">
        <v>0.017055</v>
      </c>
      <c r="I68" s="56">
        <v>0.00547</v>
      </c>
      <c r="J68" s="56">
        <v>0.002249</v>
      </c>
      <c r="K68" s="55">
        <v>0.002501</v>
      </c>
      <c r="L68" s="56">
        <v>0.002883</v>
      </c>
      <c r="M68" s="56">
        <v>0.001484</v>
      </c>
      <c r="N68" s="56">
        <v>0.004391</v>
      </c>
      <c r="O68" s="56">
        <v>0.002029</v>
      </c>
      <c r="P68" s="56">
        <v>0.003093</v>
      </c>
      <c r="Q68" s="56">
        <v>0.003577</v>
      </c>
      <c r="R68" s="56">
        <v>0.003689</v>
      </c>
      <c r="S68" s="56">
        <v>0.00637</v>
      </c>
      <c r="T68" s="56">
        <v>0.00384</v>
      </c>
      <c r="U68" s="56">
        <v>0.0048</v>
      </c>
      <c r="V68" s="56">
        <v>0.003359</v>
      </c>
      <c r="W68" s="57">
        <v>0.002862</v>
      </c>
      <c r="X68" s="56">
        <v>0.00196</v>
      </c>
      <c r="Y68" s="57">
        <v>0.00397</v>
      </c>
      <c r="Z68" s="56">
        <v>0.003814</v>
      </c>
      <c r="AA68" s="57">
        <v>0.003577</v>
      </c>
      <c r="AB68" s="56">
        <v>0.002968</v>
      </c>
      <c r="AC68" s="57">
        <v>0.002359</v>
      </c>
      <c r="AD68" s="56">
        <v>0.001814</v>
      </c>
      <c r="AE68" s="57">
        <v>0.004276</v>
      </c>
      <c r="AF68" s="56">
        <v>0.007172</v>
      </c>
      <c r="AG68" s="57">
        <v>0.003709</v>
      </c>
      <c r="AH68" s="56">
        <v>0.002375</v>
      </c>
      <c r="AI68" s="57">
        <v>0.004091</v>
      </c>
      <c r="AJ68" s="56">
        <v>0.002952</v>
      </c>
      <c r="AK68" s="57">
        <v>0.003253</v>
      </c>
      <c r="AL68" s="56">
        <v>0.001419</v>
      </c>
      <c r="AM68" s="57">
        <v>0.002614</v>
      </c>
      <c r="AN68" s="56">
        <v>0.003468</v>
      </c>
      <c r="AO68" s="57">
        <v>0.002136</v>
      </c>
      <c r="AP68" s="56">
        <v>0.003516</v>
      </c>
      <c r="AQ68" s="57">
        <v>0.001751</v>
      </c>
      <c r="AR68" s="56">
        <v>0.003061</v>
      </c>
      <c r="AS68" s="57">
        <v>0.002674</v>
      </c>
      <c r="AT68" s="56">
        <v>0.002642</v>
      </c>
      <c r="AU68" s="57">
        <v>0.001896</v>
      </c>
      <c r="AV68" s="56">
        <v>0.002199</v>
      </c>
      <c r="AW68" s="57">
        <v>0.00239</v>
      </c>
      <c r="AX68" s="56">
        <v>0.002045</v>
      </c>
      <c r="AY68" s="57">
        <v>0.001697</v>
      </c>
      <c r="AZ68" s="56">
        <v>0.002094</v>
      </c>
      <c r="BA68" s="57">
        <v>0.001604</v>
      </c>
      <c r="BB68" s="56">
        <v>0.001379</v>
      </c>
      <c r="BC68" s="57">
        <v>0.002772</v>
      </c>
      <c r="BD68" s="56">
        <v>0.00162</v>
      </c>
      <c r="BE68" s="57">
        <v>0.001987</v>
      </c>
      <c r="BF68" s="56">
        <v>0.001554</v>
      </c>
      <c r="BG68" s="57">
        <v>0.000934</v>
      </c>
      <c r="BH68" s="56">
        <v>0.00172</v>
      </c>
      <c r="BI68" s="57">
        <v>0.001195</v>
      </c>
      <c r="BJ68" s="56">
        <v>0.006037</v>
      </c>
      <c r="BK68" s="57">
        <v>0.003343</v>
      </c>
      <c r="BL68" s="56">
        <v>1.005508</v>
      </c>
      <c r="BM68" s="57">
        <v>0.002188</v>
      </c>
      <c r="BN68" s="56">
        <v>0.002106</v>
      </c>
      <c r="BO68" s="57">
        <v>0.004364</v>
      </c>
      <c r="BP68" s="56">
        <v>0.000985</v>
      </c>
      <c r="BQ68" s="57">
        <v>0.00229</v>
      </c>
      <c r="BR68" s="56">
        <v>0.001265</v>
      </c>
      <c r="BS68" s="57">
        <v>0.000682</v>
      </c>
      <c r="BT68" s="56">
        <v>0.00134</v>
      </c>
      <c r="BU68" s="57">
        <v>0.002087</v>
      </c>
      <c r="BV68" s="56">
        <v>0.004339</v>
      </c>
      <c r="BW68" s="56">
        <v>0.001778</v>
      </c>
      <c r="BX68" s="56">
        <v>0</v>
      </c>
    </row>
    <row r="69" spans="2:76" ht="12.75">
      <c r="B69" s="58" t="s">
        <v>72</v>
      </c>
      <c r="C69" s="58">
        <v>62</v>
      </c>
      <c r="D69" s="55">
        <v>0.007752</v>
      </c>
      <c r="E69" s="56">
        <v>0.003615</v>
      </c>
      <c r="F69" s="56">
        <v>0.00468</v>
      </c>
      <c r="G69" s="55">
        <v>0.002837</v>
      </c>
      <c r="H69" s="56">
        <v>0.004</v>
      </c>
      <c r="I69" s="56">
        <v>0.003348</v>
      </c>
      <c r="J69" s="56">
        <v>0.003363</v>
      </c>
      <c r="K69" s="55">
        <v>0.001207</v>
      </c>
      <c r="L69" s="56">
        <v>0.002358</v>
      </c>
      <c r="M69" s="56">
        <v>0.000745</v>
      </c>
      <c r="N69" s="56">
        <v>0.002893</v>
      </c>
      <c r="O69" s="56">
        <v>0.00883</v>
      </c>
      <c r="P69" s="56">
        <v>0.005458</v>
      </c>
      <c r="Q69" s="56">
        <v>0.004964</v>
      </c>
      <c r="R69" s="56">
        <v>0.00419</v>
      </c>
      <c r="S69" s="56">
        <v>0.002735</v>
      </c>
      <c r="T69" s="56">
        <v>0.003914</v>
      </c>
      <c r="U69" s="56">
        <v>0.002299</v>
      </c>
      <c r="V69" s="56">
        <v>0.002249</v>
      </c>
      <c r="W69" s="57">
        <v>0.003669</v>
      </c>
      <c r="X69" s="56">
        <v>0.001611</v>
      </c>
      <c r="Y69" s="57">
        <v>0.002308</v>
      </c>
      <c r="Z69" s="56">
        <v>0.002569</v>
      </c>
      <c r="AA69" s="57">
        <v>0.002837</v>
      </c>
      <c r="AB69" s="56">
        <v>0.003412</v>
      </c>
      <c r="AC69" s="57">
        <v>0.005272</v>
      </c>
      <c r="AD69" s="56">
        <v>0.001897</v>
      </c>
      <c r="AE69" s="57">
        <v>0.002469</v>
      </c>
      <c r="AF69" s="56">
        <v>0.001781</v>
      </c>
      <c r="AG69" s="57">
        <v>0.001366</v>
      </c>
      <c r="AH69" s="56">
        <v>0.002106</v>
      </c>
      <c r="AI69" s="57">
        <v>0.001426</v>
      </c>
      <c r="AJ69" s="56">
        <v>0.002086</v>
      </c>
      <c r="AK69" s="57">
        <v>0.001453</v>
      </c>
      <c r="AL69" s="56">
        <v>0.002335</v>
      </c>
      <c r="AM69" s="57">
        <v>0.001938</v>
      </c>
      <c r="AN69" s="56">
        <v>0.002697</v>
      </c>
      <c r="AO69" s="57">
        <v>0.002891</v>
      </c>
      <c r="AP69" s="56">
        <v>0.001905</v>
      </c>
      <c r="AQ69" s="57">
        <v>0.001345</v>
      </c>
      <c r="AR69" s="56">
        <v>0.004457</v>
      </c>
      <c r="AS69" s="57">
        <v>0.008621</v>
      </c>
      <c r="AT69" s="56">
        <v>0.004311</v>
      </c>
      <c r="AU69" s="57">
        <v>0.006581</v>
      </c>
      <c r="AV69" s="56">
        <v>0.003313</v>
      </c>
      <c r="AW69" s="57">
        <v>0.002672</v>
      </c>
      <c r="AX69" s="56">
        <v>0.002572</v>
      </c>
      <c r="AY69" s="57">
        <v>0.00201</v>
      </c>
      <c r="AZ69" s="56">
        <v>0.0009</v>
      </c>
      <c r="BA69" s="57">
        <v>0.001605</v>
      </c>
      <c r="BB69" s="56">
        <v>0.00217</v>
      </c>
      <c r="BC69" s="57">
        <v>0.007367</v>
      </c>
      <c r="BD69" s="56">
        <v>0.001373</v>
      </c>
      <c r="BE69" s="57">
        <v>0.002086</v>
      </c>
      <c r="BF69" s="56">
        <v>0.002458</v>
      </c>
      <c r="BG69" s="57">
        <v>0.001225</v>
      </c>
      <c r="BH69" s="56">
        <v>0.002281</v>
      </c>
      <c r="BI69" s="57">
        <v>0.002103</v>
      </c>
      <c r="BJ69" s="56">
        <v>0.006067</v>
      </c>
      <c r="BK69" s="57">
        <v>0.007726</v>
      </c>
      <c r="BL69" s="56">
        <v>0.00258</v>
      </c>
      <c r="BM69" s="57">
        <v>1.077655</v>
      </c>
      <c r="BN69" s="56">
        <v>0.004487</v>
      </c>
      <c r="BO69" s="57">
        <v>0.003684</v>
      </c>
      <c r="BP69" s="56">
        <v>0.003231</v>
      </c>
      <c r="BQ69" s="57">
        <v>0.002522</v>
      </c>
      <c r="BR69" s="56">
        <v>0.001916</v>
      </c>
      <c r="BS69" s="57">
        <v>0.000883</v>
      </c>
      <c r="BT69" s="56">
        <v>0.019371</v>
      </c>
      <c r="BU69" s="57">
        <v>0.00747</v>
      </c>
      <c r="BV69" s="56">
        <v>0.005968</v>
      </c>
      <c r="BW69" s="56">
        <v>0.004252</v>
      </c>
      <c r="BX69" s="56">
        <v>0</v>
      </c>
    </row>
    <row r="70" spans="2:76" ht="12.75">
      <c r="B70" s="58" t="s">
        <v>73</v>
      </c>
      <c r="C70" s="58">
        <v>63</v>
      </c>
      <c r="D70" s="55">
        <v>0.002503</v>
      </c>
      <c r="E70" s="56">
        <v>0.000292</v>
      </c>
      <c r="F70" s="56">
        <v>0.001884</v>
      </c>
      <c r="G70" s="55">
        <v>0.001196</v>
      </c>
      <c r="H70" s="56">
        <v>0.001081</v>
      </c>
      <c r="I70" s="56">
        <v>0.001724</v>
      </c>
      <c r="J70" s="56">
        <v>0.002935</v>
      </c>
      <c r="K70" s="55">
        <v>0.001324</v>
      </c>
      <c r="L70" s="56">
        <v>0.00143</v>
      </c>
      <c r="M70" s="56">
        <v>0.000204</v>
      </c>
      <c r="N70" s="56">
        <v>0.003981</v>
      </c>
      <c r="O70" s="56">
        <v>0.002553</v>
      </c>
      <c r="P70" s="56">
        <v>0.003626</v>
      </c>
      <c r="Q70" s="56">
        <v>0.002677</v>
      </c>
      <c r="R70" s="56">
        <v>0.004524</v>
      </c>
      <c r="S70" s="56">
        <v>0.001954</v>
      </c>
      <c r="T70" s="56">
        <v>0.003425</v>
      </c>
      <c r="U70" s="56">
        <v>0.002354</v>
      </c>
      <c r="V70" s="56">
        <v>0.00212</v>
      </c>
      <c r="W70" s="57">
        <v>0.001763</v>
      </c>
      <c r="X70" s="56">
        <v>0.002203</v>
      </c>
      <c r="Y70" s="57">
        <v>0.001272</v>
      </c>
      <c r="Z70" s="56">
        <v>0.003156</v>
      </c>
      <c r="AA70" s="57">
        <v>0.003501</v>
      </c>
      <c r="AB70" s="56">
        <v>0.003159</v>
      </c>
      <c r="AC70" s="57">
        <v>0.00349</v>
      </c>
      <c r="AD70" s="56">
        <v>0.002326</v>
      </c>
      <c r="AE70" s="57">
        <v>0.003122</v>
      </c>
      <c r="AF70" s="56">
        <v>0.001786</v>
      </c>
      <c r="AG70" s="57">
        <v>0.001816</v>
      </c>
      <c r="AH70" s="56">
        <v>0.001345</v>
      </c>
      <c r="AI70" s="57">
        <v>0.001816</v>
      </c>
      <c r="AJ70" s="56">
        <v>0.001654</v>
      </c>
      <c r="AK70" s="57">
        <v>0.001908</v>
      </c>
      <c r="AL70" s="56">
        <v>0.002442</v>
      </c>
      <c r="AM70" s="57">
        <v>0.001539</v>
      </c>
      <c r="AN70" s="56">
        <v>0.00137</v>
      </c>
      <c r="AO70" s="57">
        <v>0.00157</v>
      </c>
      <c r="AP70" s="56">
        <v>0.002395</v>
      </c>
      <c r="AQ70" s="57">
        <v>0.001297</v>
      </c>
      <c r="AR70" s="56">
        <v>0.003276</v>
      </c>
      <c r="AS70" s="57">
        <v>0.003155</v>
      </c>
      <c r="AT70" s="56">
        <v>0.003208</v>
      </c>
      <c r="AU70" s="57">
        <v>0.003195</v>
      </c>
      <c r="AV70" s="56">
        <v>0.002407</v>
      </c>
      <c r="AW70" s="57">
        <v>0.001956</v>
      </c>
      <c r="AX70" s="56">
        <v>0.002034</v>
      </c>
      <c r="AY70" s="57">
        <v>0.002156</v>
      </c>
      <c r="AZ70" s="56">
        <v>0.001381</v>
      </c>
      <c r="BA70" s="57">
        <v>0.002135</v>
      </c>
      <c r="BB70" s="56">
        <v>0.001153</v>
      </c>
      <c r="BC70" s="57">
        <v>0.001936</v>
      </c>
      <c r="BD70" s="56">
        <v>0.000493</v>
      </c>
      <c r="BE70" s="57">
        <v>0.000679</v>
      </c>
      <c r="BF70" s="56">
        <v>0.000783</v>
      </c>
      <c r="BG70" s="57">
        <v>0.003208</v>
      </c>
      <c r="BH70" s="56">
        <v>0.002038</v>
      </c>
      <c r="BI70" s="57">
        <v>0.001036</v>
      </c>
      <c r="BJ70" s="56">
        <v>0.001311</v>
      </c>
      <c r="BK70" s="57">
        <v>0.002575</v>
      </c>
      <c r="BL70" s="56">
        <v>0.001938</v>
      </c>
      <c r="BM70" s="57">
        <v>0.004062</v>
      </c>
      <c r="BN70" s="56">
        <v>1.13787</v>
      </c>
      <c r="BO70" s="57">
        <v>0.004528</v>
      </c>
      <c r="BP70" s="56">
        <v>0.000857</v>
      </c>
      <c r="BQ70" s="57">
        <v>0.009083</v>
      </c>
      <c r="BR70" s="56">
        <v>0.000387</v>
      </c>
      <c r="BS70" s="57">
        <v>0.000332</v>
      </c>
      <c r="BT70" s="56">
        <v>0.003656</v>
      </c>
      <c r="BU70" s="57">
        <v>0.56218</v>
      </c>
      <c r="BV70" s="56">
        <v>0.004466</v>
      </c>
      <c r="BW70" s="56">
        <v>0.001491</v>
      </c>
      <c r="BX70" s="56">
        <v>0</v>
      </c>
    </row>
    <row r="71" spans="2:76" ht="12.75">
      <c r="B71" s="58" t="s">
        <v>74</v>
      </c>
      <c r="C71" s="58">
        <v>64</v>
      </c>
      <c r="D71" s="55">
        <v>0.000502</v>
      </c>
      <c r="E71" s="56">
        <v>0.000136</v>
      </c>
      <c r="F71" s="56">
        <v>0.001411</v>
      </c>
      <c r="G71" s="55">
        <v>0.000281</v>
      </c>
      <c r="H71" s="56">
        <v>0.000437</v>
      </c>
      <c r="I71" s="56">
        <v>0.00044</v>
      </c>
      <c r="J71" s="56">
        <v>0.000536</v>
      </c>
      <c r="K71" s="55">
        <v>0.000525</v>
      </c>
      <c r="L71" s="56">
        <v>0.000879</v>
      </c>
      <c r="M71" s="56">
        <v>6.4E-05</v>
      </c>
      <c r="N71" s="56">
        <v>0.000494</v>
      </c>
      <c r="O71" s="56">
        <v>0.000733</v>
      </c>
      <c r="P71" s="56">
        <v>0.00061</v>
      </c>
      <c r="Q71" s="56">
        <v>0.000776</v>
      </c>
      <c r="R71" s="56">
        <v>0.000572</v>
      </c>
      <c r="S71" s="56">
        <v>0.000325</v>
      </c>
      <c r="T71" s="56">
        <v>0.000636</v>
      </c>
      <c r="U71" s="56">
        <v>0.000405</v>
      </c>
      <c r="V71" s="56">
        <v>0.000411</v>
      </c>
      <c r="W71" s="57">
        <v>0.000551</v>
      </c>
      <c r="X71" s="56">
        <v>0.000578</v>
      </c>
      <c r="Y71" s="57">
        <v>0.000413</v>
      </c>
      <c r="Z71" s="56">
        <v>0.00074</v>
      </c>
      <c r="AA71" s="57">
        <v>0.000485</v>
      </c>
      <c r="AB71" s="56">
        <v>0.00095</v>
      </c>
      <c r="AC71" s="57">
        <v>0.000906</v>
      </c>
      <c r="AD71" s="56">
        <v>0.000937</v>
      </c>
      <c r="AE71" s="57">
        <v>0.000792</v>
      </c>
      <c r="AF71" s="56">
        <v>0.00066</v>
      </c>
      <c r="AG71" s="57">
        <v>0.000617</v>
      </c>
      <c r="AH71" s="56">
        <v>0.000509</v>
      </c>
      <c r="AI71" s="57">
        <v>0.000362</v>
      </c>
      <c r="AJ71" s="56">
        <v>0.000467</v>
      </c>
      <c r="AK71" s="57">
        <v>0.000353</v>
      </c>
      <c r="AL71" s="56">
        <v>0.000393</v>
      </c>
      <c r="AM71" s="57">
        <v>0.000441</v>
      </c>
      <c r="AN71" s="56">
        <v>0.000435</v>
      </c>
      <c r="AO71" s="57">
        <v>0.000809</v>
      </c>
      <c r="AP71" s="56">
        <v>0.000613</v>
      </c>
      <c r="AQ71" s="57">
        <v>0.000326</v>
      </c>
      <c r="AR71" s="56">
        <v>0.000772</v>
      </c>
      <c r="AS71" s="57">
        <v>0.000502</v>
      </c>
      <c r="AT71" s="56">
        <v>0.000534</v>
      </c>
      <c r="AU71" s="57">
        <v>0.000827</v>
      </c>
      <c r="AV71" s="56">
        <v>0.000451</v>
      </c>
      <c r="AW71" s="57">
        <v>0.000241</v>
      </c>
      <c r="AX71" s="56">
        <v>0.001059</v>
      </c>
      <c r="AY71" s="57">
        <v>0.001215</v>
      </c>
      <c r="AZ71" s="56">
        <v>0.000252</v>
      </c>
      <c r="BA71" s="57">
        <v>0.000727</v>
      </c>
      <c r="BB71" s="56">
        <v>0.000355</v>
      </c>
      <c r="BC71" s="57">
        <v>0.000438</v>
      </c>
      <c r="BD71" s="56">
        <v>0.00282</v>
      </c>
      <c r="BE71" s="57">
        <v>0.001811</v>
      </c>
      <c r="BF71" s="56">
        <v>0.002518</v>
      </c>
      <c r="BG71" s="57">
        <v>0.000547</v>
      </c>
      <c r="BH71" s="56">
        <v>0.000558</v>
      </c>
      <c r="BI71" s="57">
        <v>0.000728</v>
      </c>
      <c r="BJ71" s="56">
        <v>0.001968</v>
      </c>
      <c r="BK71" s="57">
        <v>0.001644</v>
      </c>
      <c r="BL71" s="56">
        <v>0.000444</v>
      </c>
      <c r="BM71" s="57">
        <v>0.001097</v>
      </c>
      <c r="BN71" s="56">
        <v>0.001164</v>
      </c>
      <c r="BO71" s="57">
        <v>1.003431</v>
      </c>
      <c r="BP71" s="56">
        <v>0.000775</v>
      </c>
      <c r="BQ71" s="57">
        <v>0.00047</v>
      </c>
      <c r="BR71" s="56">
        <v>0.000186</v>
      </c>
      <c r="BS71" s="57">
        <v>6.7E-05</v>
      </c>
      <c r="BT71" s="56">
        <v>0.000503</v>
      </c>
      <c r="BU71" s="57">
        <v>0.000753</v>
      </c>
      <c r="BV71" s="56">
        <v>0.002544</v>
      </c>
      <c r="BW71" s="56">
        <v>0.000514</v>
      </c>
      <c r="BX71" s="56">
        <v>0</v>
      </c>
    </row>
    <row r="72" spans="2:76" s="28" customFormat="1" ht="12.75">
      <c r="B72" s="58" t="s">
        <v>75</v>
      </c>
      <c r="C72" s="58">
        <v>65</v>
      </c>
      <c r="D72" s="55">
        <v>0.001428</v>
      </c>
      <c r="E72" s="56">
        <v>0.000487</v>
      </c>
      <c r="F72" s="56">
        <v>0.00228</v>
      </c>
      <c r="G72" s="55">
        <v>0.002431</v>
      </c>
      <c r="H72" s="56">
        <v>0.006308</v>
      </c>
      <c r="I72" s="56">
        <v>0.004327</v>
      </c>
      <c r="J72" s="56">
        <v>0.004262</v>
      </c>
      <c r="K72" s="55">
        <v>0.003309</v>
      </c>
      <c r="L72" s="56">
        <v>0.003141</v>
      </c>
      <c r="M72" s="56">
        <v>0.000906</v>
      </c>
      <c r="N72" s="56">
        <v>0.006154</v>
      </c>
      <c r="O72" s="56">
        <v>0.003378</v>
      </c>
      <c r="P72" s="56">
        <v>0.005148</v>
      </c>
      <c r="Q72" s="56">
        <v>0.004123</v>
      </c>
      <c r="R72" s="56">
        <v>0.005787</v>
      </c>
      <c r="S72" s="56">
        <v>0.009689</v>
      </c>
      <c r="T72" s="56">
        <v>0.003026</v>
      </c>
      <c r="U72" s="56">
        <v>0.003597</v>
      </c>
      <c r="V72" s="56">
        <v>0.004069</v>
      </c>
      <c r="W72" s="57">
        <v>0.002563</v>
      </c>
      <c r="X72" s="56">
        <v>0.003666</v>
      </c>
      <c r="Y72" s="57">
        <v>0.011656</v>
      </c>
      <c r="Z72" s="56">
        <v>0.002942</v>
      </c>
      <c r="AA72" s="57">
        <v>0.004741</v>
      </c>
      <c r="AB72" s="56">
        <v>0.004333</v>
      </c>
      <c r="AC72" s="57">
        <v>0.004797</v>
      </c>
      <c r="AD72" s="56">
        <v>0.005628</v>
      </c>
      <c r="AE72" s="57">
        <v>0.004378</v>
      </c>
      <c r="AF72" s="56">
        <v>0.00335</v>
      </c>
      <c r="AG72" s="57">
        <v>0.003399</v>
      </c>
      <c r="AH72" s="56">
        <v>0.004053</v>
      </c>
      <c r="AI72" s="57">
        <v>0.004222</v>
      </c>
      <c r="AJ72" s="56">
        <v>0.003577</v>
      </c>
      <c r="AK72" s="57">
        <v>0.0044</v>
      </c>
      <c r="AL72" s="56">
        <v>0.005177</v>
      </c>
      <c r="AM72" s="57">
        <v>0.003316</v>
      </c>
      <c r="AN72" s="56">
        <v>0.005313</v>
      </c>
      <c r="AO72" s="57">
        <v>0.003071</v>
      </c>
      <c r="AP72" s="56">
        <v>0.003499</v>
      </c>
      <c r="AQ72" s="57">
        <v>0.002484</v>
      </c>
      <c r="AR72" s="56">
        <v>0.00511</v>
      </c>
      <c r="AS72" s="57">
        <v>0.005756</v>
      </c>
      <c r="AT72" s="56">
        <v>0.003819</v>
      </c>
      <c r="AU72" s="57">
        <v>0.009165</v>
      </c>
      <c r="AV72" s="56">
        <v>0.004214</v>
      </c>
      <c r="AW72" s="57">
        <v>0.004737</v>
      </c>
      <c r="AX72" s="56">
        <v>0.002853</v>
      </c>
      <c r="AY72" s="57">
        <v>0.00452</v>
      </c>
      <c r="AZ72" s="56">
        <v>0.007557</v>
      </c>
      <c r="BA72" s="57">
        <v>0.003341</v>
      </c>
      <c r="BB72" s="56">
        <v>0.015372</v>
      </c>
      <c r="BC72" s="57">
        <v>0.007959</v>
      </c>
      <c r="BD72" s="56">
        <v>0.003577</v>
      </c>
      <c r="BE72" s="57">
        <v>0.005464</v>
      </c>
      <c r="BF72" s="56">
        <v>0.003923</v>
      </c>
      <c r="BG72" s="57">
        <v>0.002903</v>
      </c>
      <c r="BH72" s="56">
        <v>0.016289</v>
      </c>
      <c r="BI72" s="57">
        <v>0.003572</v>
      </c>
      <c r="BJ72" s="56">
        <v>0.010126</v>
      </c>
      <c r="BK72" s="57">
        <v>0.045358</v>
      </c>
      <c r="BL72" s="56">
        <v>0.001928</v>
      </c>
      <c r="BM72" s="57">
        <v>0.002665</v>
      </c>
      <c r="BN72" s="56">
        <v>0.004079</v>
      </c>
      <c r="BO72" s="57">
        <v>0.0138</v>
      </c>
      <c r="BP72" s="56">
        <v>1.03841</v>
      </c>
      <c r="BQ72" s="57">
        <v>0.003653</v>
      </c>
      <c r="BR72" s="56">
        <v>0.005651</v>
      </c>
      <c r="BS72" s="57">
        <v>0.001113</v>
      </c>
      <c r="BT72" s="56">
        <v>0.003267</v>
      </c>
      <c r="BU72" s="57">
        <v>0.004188</v>
      </c>
      <c r="BV72" s="56">
        <v>0.019209</v>
      </c>
      <c r="BW72" s="56">
        <v>0.192535</v>
      </c>
      <c r="BX72" s="56">
        <v>0</v>
      </c>
    </row>
    <row r="73" spans="2:76" ht="12.75">
      <c r="B73" s="58" t="s">
        <v>76</v>
      </c>
      <c r="C73" s="58">
        <v>66</v>
      </c>
      <c r="D73" s="55">
        <v>0.000135</v>
      </c>
      <c r="E73" s="56">
        <v>6.4E-05</v>
      </c>
      <c r="F73" s="56">
        <v>0.000174</v>
      </c>
      <c r="G73" s="55">
        <v>0.00021</v>
      </c>
      <c r="H73" s="56">
        <v>0.000848</v>
      </c>
      <c r="I73" s="56">
        <v>0.000306</v>
      </c>
      <c r="J73" s="56">
        <v>0.000354</v>
      </c>
      <c r="K73" s="55">
        <v>0.000119</v>
      </c>
      <c r="L73" s="56">
        <v>0.00021</v>
      </c>
      <c r="M73" s="56">
        <v>5.7E-05</v>
      </c>
      <c r="N73" s="56">
        <v>0.000424</v>
      </c>
      <c r="O73" s="56">
        <v>0.000229</v>
      </c>
      <c r="P73" s="56">
        <v>0.000288</v>
      </c>
      <c r="Q73" s="56">
        <v>0.000259</v>
      </c>
      <c r="R73" s="56">
        <v>0.000261</v>
      </c>
      <c r="S73" s="56">
        <v>0.000275</v>
      </c>
      <c r="T73" s="56">
        <v>0.000201</v>
      </c>
      <c r="U73" s="56">
        <v>0.000252</v>
      </c>
      <c r="V73" s="56">
        <v>0.000284</v>
      </c>
      <c r="W73" s="57">
        <v>0.000214</v>
      </c>
      <c r="X73" s="56">
        <v>0.000222</v>
      </c>
      <c r="Y73" s="57">
        <v>0.000322</v>
      </c>
      <c r="Z73" s="56">
        <v>0.000192</v>
      </c>
      <c r="AA73" s="57">
        <v>0.000239</v>
      </c>
      <c r="AB73" s="56">
        <v>0.00039</v>
      </c>
      <c r="AC73" s="57">
        <v>0.000308</v>
      </c>
      <c r="AD73" s="56">
        <v>0.000327</v>
      </c>
      <c r="AE73" s="57">
        <v>0.000367</v>
      </c>
      <c r="AF73" s="56">
        <v>0.000234</v>
      </c>
      <c r="AG73" s="57">
        <v>0.000215</v>
      </c>
      <c r="AH73" s="56">
        <v>0.000258</v>
      </c>
      <c r="AI73" s="57">
        <v>0.000228</v>
      </c>
      <c r="AJ73" s="56">
        <v>0.000226</v>
      </c>
      <c r="AK73" s="57">
        <v>0.000228</v>
      </c>
      <c r="AL73" s="56">
        <v>0.000293</v>
      </c>
      <c r="AM73" s="57">
        <v>0.000151</v>
      </c>
      <c r="AN73" s="56">
        <v>0.000232</v>
      </c>
      <c r="AO73" s="57">
        <v>0.0003</v>
      </c>
      <c r="AP73" s="56">
        <v>0.000254</v>
      </c>
      <c r="AQ73" s="57">
        <v>0.000287</v>
      </c>
      <c r="AR73" s="56">
        <v>0.002272</v>
      </c>
      <c r="AS73" s="57">
        <v>0.000722</v>
      </c>
      <c r="AT73" s="56">
        <v>0.00021</v>
      </c>
      <c r="AU73" s="57">
        <v>0.005181</v>
      </c>
      <c r="AV73" s="56">
        <v>0.001125</v>
      </c>
      <c r="AW73" s="57">
        <v>0.000224</v>
      </c>
      <c r="AX73" s="56">
        <v>0.000374</v>
      </c>
      <c r="AY73" s="57">
        <v>0.00022</v>
      </c>
      <c r="AZ73" s="56">
        <v>0.000274</v>
      </c>
      <c r="BA73" s="57">
        <v>0.000331</v>
      </c>
      <c r="BB73" s="56">
        <v>0.0014</v>
      </c>
      <c r="BC73" s="57">
        <v>0.00033</v>
      </c>
      <c r="BD73" s="56">
        <v>0.000133</v>
      </c>
      <c r="BE73" s="57">
        <v>0.00027</v>
      </c>
      <c r="BF73" s="56">
        <v>0.000245</v>
      </c>
      <c r="BG73" s="57">
        <v>0.000157</v>
      </c>
      <c r="BH73" s="56">
        <v>0.005831</v>
      </c>
      <c r="BI73" s="57">
        <v>0.000231</v>
      </c>
      <c r="BJ73" s="56">
        <v>0.000355</v>
      </c>
      <c r="BK73" s="57">
        <v>0.001979</v>
      </c>
      <c r="BL73" s="56">
        <v>0.000828</v>
      </c>
      <c r="BM73" s="57">
        <v>0.002875</v>
      </c>
      <c r="BN73" s="56">
        <v>0.000309</v>
      </c>
      <c r="BO73" s="57">
        <v>0.001803</v>
      </c>
      <c r="BP73" s="56">
        <v>0.003011</v>
      </c>
      <c r="BQ73" s="57">
        <v>1.014401</v>
      </c>
      <c r="BR73" s="56">
        <v>0.000164</v>
      </c>
      <c r="BS73" s="57">
        <v>0.00021</v>
      </c>
      <c r="BT73" s="56">
        <v>0.003318</v>
      </c>
      <c r="BU73" s="57">
        <v>0.000323</v>
      </c>
      <c r="BV73" s="56">
        <v>0.003069</v>
      </c>
      <c r="BW73" s="56">
        <v>0.005579</v>
      </c>
      <c r="BX73" s="56">
        <v>0</v>
      </c>
    </row>
    <row r="74" spans="2:76" ht="12.75">
      <c r="B74" s="58" t="s">
        <v>77</v>
      </c>
      <c r="C74" s="58">
        <v>67</v>
      </c>
      <c r="D74" s="55">
        <v>0</v>
      </c>
      <c r="E74" s="56">
        <v>0</v>
      </c>
      <c r="F74" s="56">
        <v>0</v>
      </c>
      <c r="G74" s="55">
        <v>0</v>
      </c>
      <c r="H74" s="56">
        <v>0</v>
      </c>
      <c r="I74" s="56">
        <v>0</v>
      </c>
      <c r="J74" s="56">
        <v>0</v>
      </c>
      <c r="K74" s="55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7">
        <v>0</v>
      </c>
      <c r="X74" s="56">
        <v>0</v>
      </c>
      <c r="Y74" s="57">
        <v>0</v>
      </c>
      <c r="Z74" s="56">
        <v>0</v>
      </c>
      <c r="AA74" s="57">
        <v>0</v>
      </c>
      <c r="AB74" s="56">
        <v>0</v>
      </c>
      <c r="AC74" s="57">
        <v>0</v>
      </c>
      <c r="AD74" s="56">
        <v>0</v>
      </c>
      <c r="AE74" s="57">
        <v>0</v>
      </c>
      <c r="AF74" s="56">
        <v>0</v>
      </c>
      <c r="AG74" s="57">
        <v>0</v>
      </c>
      <c r="AH74" s="56">
        <v>0</v>
      </c>
      <c r="AI74" s="57">
        <v>0</v>
      </c>
      <c r="AJ74" s="56">
        <v>0</v>
      </c>
      <c r="AK74" s="57">
        <v>0</v>
      </c>
      <c r="AL74" s="56">
        <v>0</v>
      </c>
      <c r="AM74" s="57">
        <v>0</v>
      </c>
      <c r="AN74" s="56">
        <v>0</v>
      </c>
      <c r="AO74" s="57">
        <v>0</v>
      </c>
      <c r="AP74" s="56">
        <v>0</v>
      </c>
      <c r="AQ74" s="57">
        <v>0</v>
      </c>
      <c r="AR74" s="56">
        <v>0</v>
      </c>
      <c r="AS74" s="57">
        <v>0</v>
      </c>
      <c r="AT74" s="56">
        <v>0</v>
      </c>
      <c r="AU74" s="57">
        <v>0</v>
      </c>
      <c r="AV74" s="56">
        <v>0</v>
      </c>
      <c r="AW74" s="57">
        <v>0</v>
      </c>
      <c r="AX74" s="56">
        <v>0</v>
      </c>
      <c r="AY74" s="57">
        <v>0</v>
      </c>
      <c r="AZ74" s="56">
        <v>0</v>
      </c>
      <c r="BA74" s="57">
        <v>0</v>
      </c>
      <c r="BB74" s="56">
        <v>0</v>
      </c>
      <c r="BC74" s="57">
        <v>0</v>
      </c>
      <c r="BD74" s="56">
        <v>0</v>
      </c>
      <c r="BE74" s="57">
        <v>0</v>
      </c>
      <c r="BF74" s="56">
        <v>0</v>
      </c>
      <c r="BG74" s="57">
        <v>0</v>
      </c>
      <c r="BH74" s="56">
        <v>0</v>
      </c>
      <c r="BI74" s="57">
        <v>0</v>
      </c>
      <c r="BJ74" s="56">
        <v>0</v>
      </c>
      <c r="BK74" s="57">
        <v>0</v>
      </c>
      <c r="BL74" s="56">
        <v>0</v>
      </c>
      <c r="BM74" s="57">
        <v>0</v>
      </c>
      <c r="BN74" s="56">
        <v>0</v>
      </c>
      <c r="BO74" s="57">
        <v>0</v>
      </c>
      <c r="BP74" s="56">
        <v>0</v>
      </c>
      <c r="BQ74" s="57">
        <v>0</v>
      </c>
      <c r="BR74" s="56">
        <v>1</v>
      </c>
      <c r="BS74" s="57">
        <v>0</v>
      </c>
      <c r="BT74" s="56">
        <v>0</v>
      </c>
      <c r="BU74" s="57">
        <v>0</v>
      </c>
      <c r="BV74" s="56">
        <v>0</v>
      </c>
      <c r="BW74" s="56">
        <v>0</v>
      </c>
      <c r="BX74" s="56">
        <v>0</v>
      </c>
    </row>
    <row r="75" spans="2:76" ht="12.75">
      <c r="B75" s="58" t="s">
        <v>78</v>
      </c>
      <c r="C75" s="58">
        <v>68</v>
      </c>
      <c r="D75" s="55">
        <v>0</v>
      </c>
      <c r="E75" s="56">
        <v>0</v>
      </c>
      <c r="F75" s="56">
        <v>0</v>
      </c>
      <c r="G75" s="55">
        <v>0</v>
      </c>
      <c r="H75" s="56">
        <v>0</v>
      </c>
      <c r="I75" s="56">
        <v>0</v>
      </c>
      <c r="J75" s="56">
        <v>0</v>
      </c>
      <c r="K75" s="55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7">
        <v>0</v>
      </c>
      <c r="X75" s="56">
        <v>0</v>
      </c>
      <c r="Y75" s="57">
        <v>0</v>
      </c>
      <c r="Z75" s="56">
        <v>0</v>
      </c>
      <c r="AA75" s="57">
        <v>0</v>
      </c>
      <c r="AB75" s="56">
        <v>0</v>
      </c>
      <c r="AC75" s="57">
        <v>0</v>
      </c>
      <c r="AD75" s="56">
        <v>0</v>
      </c>
      <c r="AE75" s="57">
        <v>0</v>
      </c>
      <c r="AF75" s="56">
        <v>0</v>
      </c>
      <c r="AG75" s="57">
        <v>0</v>
      </c>
      <c r="AH75" s="56">
        <v>0</v>
      </c>
      <c r="AI75" s="57">
        <v>0</v>
      </c>
      <c r="AJ75" s="56">
        <v>0</v>
      </c>
      <c r="AK75" s="57">
        <v>0</v>
      </c>
      <c r="AL75" s="56">
        <v>0</v>
      </c>
      <c r="AM75" s="57">
        <v>0</v>
      </c>
      <c r="AN75" s="56">
        <v>0</v>
      </c>
      <c r="AO75" s="57">
        <v>0</v>
      </c>
      <c r="AP75" s="56">
        <v>0</v>
      </c>
      <c r="AQ75" s="57">
        <v>0</v>
      </c>
      <c r="AR75" s="56">
        <v>0</v>
      </c>
      <c r="AS75" s="57">
        <v>0</v>
      </c>
      <c r="AT75" s="56">
        <v>0</v>
      </c>
      <c r="AU75" s="57">
        <v>0</v>
      </c>
      <c r="AV75" s="56">
        <v>0</v>
      </c>
      <c r="AW75" s="57">
        <v>0</v>
      </c>
      <c r="AX75" s="56">
        <v>0</v>
      </c>
      <c r="AY75" s="57">
        <v>0</v>
      </c>
      <c r="AZ75" s="56">
        <v>0</v>
      </c>
      <c r="BA75" s="57">
        <v>0</v>
      </c>
      <c r="BB75" s="56">
        <v>0</v>
      </c>
      <c r="BC75" s="57">
        <v>0</v>
      </c>
      <c r="BD75" s="56">
        <v>0</v>
      </c>
      <c r="BE75" s="57">
        <v>0</v>
      </c>
      <c r="BF75" s="56">
        <v>0</v>
      </c>
      <c r="BG75" s="57">
        <v>0</v>
      </c>
      <c r="BH75" s="56">
        <v>0</v>
      </c>
      <c r="BI75" s="57">
        <v>0</v>
      </c>
      <c r="BJ75" s="56">
        <v>0</v>
      </c>
      <c r="BK75" s="57">
        <v>0</v>
      </c>
      <c r="BL75" s="56">
        <v>0</v>
      </c>
      <c r="BM75" s="57">
        <v>0</v>
      </c>
      <c r="BN75" s="56">
        <v>0</v>
      </c>
      <c r="BO75" s="57">
        <v>0</v>
      </c>
      <c r="BP75" s="56">
        <v>0</v>
      </c>
      <c r="BQ75" s="57">
        <v>0</v>
      </c>
      <c r="BR75" s="56">
        <v>0</v>
      </c>
      <c r="BS75" s="57">
        <v>1</v>
      </c>
      <c r="BT75" s="56">
        <v>0</v>
      </c>
      <c r="BU75" s="57">
        <v>0</v>
      </c>
      <c r="BV75" s="56">
        <v>0</v>
      </c>
      <c r="BW75" s="56">
        <v>0</v>
      </c>
      <c r="BX75" s="56">
        <v>0</v>
      </c>
    </row>
    <row r="76" spans="2:76" ht="12.75">
      <c r="B76" s="58" t="s">
        <v>79</v>
      </c>
      <c r="C76" s="58">
        <v>69</v>
      </c>
      <c r="D76" s="55">
        <v>0</v>
      </c>
      <c r="E76" s="56">
        <v>0</v>
      </c>
      <c r="F76" s="56">
        <v>0</v>
      </c>
      <c r="G76" s="55">
        <v>0</v>
      </c>
      <c r="H76" s="56">
        <v>0</v>
      </c>
      <c r="I76" s="56">
        <v>0</v>
      </c>
      <c r="J76" s="56">
        <v>0</v>
      </c>
      <c r="K76" s="55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7">
        <v>0</v>
      </c>
      <c r="X76" s="56">
        <v>0</v>
      </c>
      <c r="Y76" s="57">
        <v>0</v>
      </c>
      <c r="Z76" s="56">
        <v>0</v>
      </c>
      <c r="AA76" s="57">
        <v>0</v>
      </c>
      <c r="AB76" s="56">
        <v>0</v>
      </c>
      <c r="AC76" s="57">
        <v>0</v>
      </c>
      <c r="AD76" s="56">
        <v>0</v>
      </c>
      <c r="AE76" s="57">
        <v>0</v>
      </c>
      <c r="AF76" s="56">
        <v>0</v>
      </c>
      <c r="AG76" s="57">
        <v>0</v>
      </c>
      <c r="AH76" s="56">
        <v>0</v>
      </c>
      <c r="AI76" s="57">
        <v>0</v>
      </c>
      <c r="AJ76" s="56">
        <v>0</v>
      </c>
      <c r="AK76" s="57">
        <v>0</v>
      </c>
      <c r="AL76" s="56">
        <v>0</v>
      </c>
      <c r="AM76" s="57">
        <v>0</v>
      </c>
      <c r="AN76" s="56">
        <v>0</v>
      </c>
      <c r="AO76" s="57">
        <v>0</v>
      </c>
      <c r="AP76" s="56">
        <v>0</v>
      </c>
      <c r="AQ76" s="57">
        <v>0</v>
      </c>
      <c r="AR76" s="56">
        <v>0</v>
      </c>
      <c r="AS76" s="57">
        <v>0</v>
      </c>
      <c r="AT76" s="56">
        <v>0</v>
      </c>
      <c r="AU76" s="57">
        <v>0</v>
      </c>
      <c r="AV76" s="56">
        <v>0</v>
      </c>
      <c r="AW76" s="57">
        <v>0</v>
      </c>
      <c r="AX76" s="56">
        <v>0</v>
      </c>
      <c r="AY76" s="57">
        <v>0</v>
      </c>
      <c r="AZ76" s="56">
        <v>0</v>
      </c>
      <c r="BA76" s="57">
        <v>0</v>
      </c>
      <c r="BB76" s="56">
        <v>0</v>
      </c>
      <c r="BC76" s="57">
        <v>0</v>
      </c>
      <c r="BD76" s="56">
        <v>0</v>
      </c>
      <c r="BE76" s="57">
        <v>0</v>
      </c>
      <c r="BF76" s="56">
        <v>0</v>
      </c>
      <c r="BG76" s="57">
        <v>0</v>
      </c>
      <c r="BH76" s="56">
        <v>0</v>
      </c>
      <c r="BI76" s="57">
        <v>0</v>
      </c>
      <c r="BJ76" s="56">
        <v>0</v>
      </c>
      <c r="BK76" s="57">
        <v>0</v>
      </c>
      <c r="BL76" s="56">
        <v>0</v>
      </c>
      <c r="BM76" s="57">
        <v>0</v>
      </c>
      <c r="BN76" s="56">
        <v>0</v>
      </c>
      <c r="BO76" s="57">
        <v>0</v>
      </c>
      <c r="BP76" s="56">
        <v>0</v>
      </c>
      <c r="BQ76" s="57">
        <v>0</v>
      </c>
      <c r="BR76" s="56">
        <v>0</v>
      </c>
      <c r="BS76" s="57">
        <v>0</v>
      </c>
      <c r="BT76" s="56">
        <v>1</v>
      </c>
      <c r="BU76" s="57">
        <v>0</v>
      </c>
      <c r="BV76" s="56">
        <v>0</v>
      </c>
      <c r="BW76" s="56">
        <v>0</v>
      </c>
      <c r="BX76" s="56">
        <v>0</v>
      </c>
    </row>
    <row r="77" spans="2:76" ht="12.75">
      <c r="B77" s="58" t="s">
        <v>80</v>
      </c>
      <c r="C77" s="58">
        <v>70</v>
      </c>
      <c r="D77" s="55">
        <v>0</v>
      </c>
      <c r="E77" s="56">
        <v>0</v>
      </c>
      <c r="F77" s="56">
        <v>0</v>
      </c>
      <c r="G77" s="55">
        <v>0</v>
      </c>
      <c r="H77" s="56">
        <v>0</v>
      </c>
      <c r="I77" s="56">
        <v>0</v>
      </c>
      <c r="J77" s="56">
        <v>0</v>
      </c>
      <c r="K77" s="55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7">
        <v>0</v>
      </c>
      <c r="X77" s="56">
        <v>0</v>
      </c>
      <c r="Y77" s="57">
        <v>0</v>
      </c>
      <c r="Z77" s="56">
        <v>0</v>
      </c>
      <c r="AA77" s="57">
        <v>0</v>
      </c>
      <c r="AB77" s="56">
        <v>0</v>
      </c>
      <c r="AC77" s="57">
        <v>0</v>
      </c>
      <c r="AD77" s="56">
        <v>0</v>
      </c>
      <c r="AE77" s="57">
        <v>0</v>
      </c>
      <c r="AF77" s="56">
        <v>0</v>
      </c>
      <c r="AG77" s="57">
        <v>0</v>
      </c>
      <c r="AH77" s="56">
        <v>0</v>
      </c>
      <c r="AI77" s="57">
        <v>0</v>
      </c>
      <c r="AJ77" s="56">
        <v>0</v>
      </c>
      <c r="AK77" s="57">
        <v>0</v>
      </c>
      <c r="AL77" s="56">
        <v>0</v>
      </c>
      <c r="AM77" s="57">
        <v>0</v>
      </c>
      <c r="AN77" s="56">
        <v>0</v>
      </c>
      <c r="AO77" s="57">
        <v>0</v>
      </c>
      <c r="AP77" s="56">
        <v>0</v>
      </c>
      <c r="AQ77" s="57">
        <v>0</v>
      </c>
      <c r="AR77" s="56">
        <v>0</v>
      </c>
      <c r="AS77" s="57">
        <v>0</v>
      </c>
      <c r="AT77" s="56">
        <v>0</v>
      </c>
      <c r="AU77" s="57">
        <v>0</v>
      </c>
      <c r="AV77" s="56">
        <v>0</v>
      </c>
      <c r="AW77" s="57">
        <v>0</v>
      </c>
      <c r="AX77" s="56">
        <v>0</v>
      </c>
      <c r="AY77" s="57">
        <v>0</v>
      </c>
      <c r="AZ77" s="56">
        <v>0</v>
      </c>
      <c r="BA77" s="57">
        <v>0</v>
      </c>
      <c r="BB77" s="56">
        <v>0</v>
      </c>
      <c r="BC77" s="57">
        <v>0</v>
      </c>
      <c r="BD77" s="56">
        <v>0</v>
      </c>
      <c r="BE77" s="57">
        <v>0</v>
      </c>
      <c r="BF77" s="56">
        <v>0</v>
      </c>
      <c r="BG77" s="57">
        <v>0</v>
      </c>
      <c r="BH77" s="56">
        <v>0</v>
      </c>
      <c r="BI77" s="57">
        <v>0</v>
      </c>
      <c r="BJ77" s="56">
        <v>0</v>
      </c>
      <c r="BK77" s="57">
        <v>0</v>
      </c>
      <c r="BL77" s="56">
        <v>0</v>
      </c>
      <c r="BM77" s="57">
        <v>0</v>
      </c>
      <c r="BN77" s="56">
        <v>0</v>
      </c>
      <c r="BO77" s="57">
        <v>0</v>
      </c>
      <c r="BP77" s="56">
        <v>0</v>
      </c>
      <c r="BQ77" s="57">
        <v>0</v>
      </c>
      <c r="BR77" s="56">
        <v>0</v>
      </c>
      <c r="BS77" s="57">
        <v>0</v>
      </c>
      <c r="BT77" s="56">
        <v>0</v>
      </c>
      <c r="BU77" s="57">
        <v>1</v>
      </c>
      <c r="BV77" s="56">
        <v>0</v>
      </c>
      <c r="BW77" s="56">
        <v>0</v>
      </c>
      <c r="BX77" s="56">
        <v>0</v>
      </c>
    </row>
    <row r="78" spans="2:76" ht="12.75">
      <c r="B78" s="58" t="s">
        <v>81</v>
      </c>
      <c r="C78" s="58">
        <v>71</v>
      </c>
      <c r="D78" s="55">
        <v>0</v>
      </c>
      <c r="E78" s="56">
        <v>0</v>
      </c>
      <c r="F78" s="56">
        <v>0</v>
      </c>
      <c r="G78" s="55">
        <v>0</v>
      </c>
      <c r="H78" s="56">
        <v>0</v>
      </c>
      <c r="I78" s="56">
        <v>0</v>
      </c>
      <c r="J78" s="56">
        <v>0</v>
      </c>
      <c r="K78" s="55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7">
        <v>0</v>
      </c>
      <c r="X78" s="56">
        <v>0</v>
      </c>
      <c r="Y78" s="57">
        <v>0</v>
      </c>
      <c r="Z78" s="56">
        <v>0</v>
      </c>
      <c r="AA78" s="57">
        <v>0</v>
      </c>
      <c r="AB78" s="56">
        <v>0</v>
      </c>
      <c r="AC78" s="57">
        <v>0</v>
      </c>
      <c r="AD78" s="56">
        <v>0</v>
      </c>
      <c r="AE78" s="57">
        <v>0</v>
      </c>
      <c r="AF78" s="56">
        <v>0</v>
      </c>
      <c r="AG78" s="57">
        <v>0</v>
      </c>
      <c r="AH78" s="56">
        <v>0</v>
      </c>
      <c r="AI78" s="57">
        <v>0</v>
      </c>
      <c r="AJ78" s="56">
        <v>0</v>
      </c>
      <c r="AK78" s="57">
        <v>0</v>
      </c>
      <c r="AL78" s="56">
        <v>0</v>
      </c>
      <c r="AM78" s="57">
        <v>0</v>
      </c>
      <c r="AN78" s="56">
        <v>0</v>
      </c>
      <c r="AO78" s="57">
        <v>0</v>
      </c>
      <c r="AP78" s="56">
        <v>0</v>
      </c>
      <c r="AQ78" s="57">
        <v>0</v>
      </c>
      <c r="AR78" s="56">
        <v>0</v>
      </c>
      <c r="AS78" s="57">
        <v>0</v>
      </c>
      <c r="AT78" s="56">
        <v>0</v>
      </c>
      <c r="AU78" s="57">
        <v>0</v>
      </c>
      <c r="AV78" s="56">
        <v>0</v>
      </c>
      <c r="AW78" s="57">
        <v>0</v>
      </c>
      <c r="AX78" s="56">
        <v>0</v>
      </c>
      <c r="AY78" s="57">
        <v>0</v>
      </c>
      <c r="AZ78" s="56">
        <v>0</v>
      </c>
      <c r="BA78" s="57">
        <v>0</v>
      </c>
      <c r="BB78" s="56">
        <v>0</v>
      </c>
      <c r="BC78" s="57">
        <v>0</v>
      </c>
      <c r="BD78" s="56">
        <v>0</v>
      </c>
      <c r="BE78" s="57">
        <v>0</v>
      </c>
      <c r="BF78" s="56">
        <v>0</v>
      </c>
      <c r="BG78" s="57">
        <v>0</v>
      </c>
      <c r="BH78" s="56">
        <v>0</v>
      </c>
      <c r="BI78" s="57">
        <v>0</v>
      </c>
      <c r="BJ78" s="56">
        <v>0</v>
      </c>
      <c r="BK78" s="57">
        <v>0</v>
      </c>
      <c r="BL78" s="56">
        <v>0</v>
      </c>
      <c r="BM78" s="57">
        <v>0</v>
      </c>
      <c r="BN78" s="56">
        <v>0</v>
      </c>
      <c r="BO78" s="57">
        <v>0</v>
      </c>
      <c r="BP78" s="56">
        <v>0</v>
      </c>
      <c r="BQ78" s="57">
        <v>0</v>
      </c>
      <c r="BR78" s="56">
        <v>0</v>
      </c>
      <c r="BS78" s="57">
        <v>0</v>
      </c>
      <c r="BT78" s="56">
        <v>0</v>
      </c>
      <c r="BU78" s="57">
        <v>0</v>
      </c>
      <c r="BV78" s="56">
        <v>1</v>
      </c>
      <c r="BW78" s="56">
        <v>0</v>
      </c>
      <c r="BX78" s="56">
        <v>0</v>
      </c>
    </row>
    <row r="79" spans="2:76" ht="12.75">
      <c r="B79" s="58" t="s">
        <v>82</v>
      </c>
      <c r="C79" s="58">
        <v>72</v>
      </c>
      <c r="D79" s="55">
        <v>0</v>
      </c>
      <c r="E79" s="56">
        <v>0</v>
      </c>
      <c r="F79" s="56">
        <v>0</v>
      </c>
      <c r="G79" s="55">
        <v>0</v>
      </c>
      <c r="H79" s="56">
        <v>0</v>
      </c>
      <c r="I79" s="56">
        <v>0</v>
      </c>
      <c r="J79" s="56">
        <v>0</v>
      </c>
      <c r="K79" s="55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0</v>
      </c>
      <c r="V79" s="56">
        <v>0</v>
      </c>
      <c r="W79" s="57">
        <v>0</v>
      </c>
      <c r="X79" s="56">
        <v>0</v>
      </c>
      <c r="Y79" s="57">
        <v>0</v>
      </c>
      <c r="Z79" s="56">
        <v>0</v>
      </c>
      <c r="AA79" s="57">
        <v>0</v>
      </c>
      <c r="AB79" s="56">
        <v>0</v>
      </c>
      <c r="AC79" s="57">
        <v>0</v>
      </c>
      <c r="AD79" s="56">
        <v>0</v>
      </c>
      <c r="AE79" s="57">
        <v>0</v>
      </c>
      <c r="AF79" s="56">
        <v>0</v>
      </c>
      <c r="AG79" s="57">
        <v>0</v>
      </c>
      <c r="AH79" s="56">
        <v>0</v>
      </c>
      <c r="AI79" s="57">
        <v>0</v>
      </c>
      <c r="AJ79" s="56">
        <v>0</v>
      </c>
      <c r="AK79" s="57">
        <v>0</v>
      </c>
      <c r="AL79" s="56">
        <v>0</v>
      </c>
      <c r="AM79" s="57">
        <v>0</v>
      </c>
      <c r="AN79" s="56">
        <v>0</v>
      </c>
      <c r="AO79" s="57">
        <v>0</v>
      </c>
      <c r="AP79" s="56">
        <v>0</v>
      </c>
      <c r="AQ79" s="57">
        <v>0</v>
      </c>
      <c r="AR79" s="56">
        <v>0</v>
      </c>
      <c r="AS79" s="57">
        <v>0</v>
      </c>
      <c r="AT79" s="56">
        <v>0</v>
      </c>
      <c r="AU79" s="57">
        <v>0</v>
      </c>
      <c r="AV79" s="56">
        <v>0</v>
      </c>
      <c r="AW79" s="57">
        <v>0</v>
      </c>
      <c r="AX79" s="56">
        <v>0</v>
      </c>
      <c r="AY79" s="57">
        <v>0</v>
      </c>
      <c r="AZ79" s="56">
        <v>0</v>
      </c>
      <c r="BA79" s="57">
        <v>0</v>
      </c>
      <c r="BB79" s="56">
        <v>0</v>
      </c>
      <c r="BC79" s="57">
        <v>0</v>
      </c>
      <c r="BD79" s="56">
        <v>0</v>
      </c>
      <c r="BE79" s="57">
        <v>0</v>
      </c>
      <c r="BF79" s="56">
        <v>0</v>
      </c>
      <c r="BG79" s="57">
        <v>0</v>
      </c>
      <c r="BH79" s="56">
        <v>0</v>
      </c>
      <c r="BI79" s="57">
        <v>0</v>
      </c>
      <c r="BJ79" s="56">
        <v>0</v>
      </c>
      <c r="BK79" s="57">
        <v>0</v>
      </c>
      <c r="BL79" s="56">
        <v>0</v>
      </c>
      <c r="BM79" s="57">
        <v>0</v>
      </c>
      <c r="BN79" s="56">
        <v>0</v>
      </c>
      <c r="BO79" s="57">
        <v>0</v>
      </c>
      <c r="BP79" s="56">
        <v>0</v>
      </c>
      <c r="BQ79" s="57">
        <v>0</v>
      </c>
      <c r="BR79" s="56">
        <v>0</v>
      </c>
      <c r="BS79" s="57">
        <v>0</v>
      </c>
      <c r="BT79" s="56">
        <v>0</v>
      </c>
      <c r="BU79" s="57">
        <v>0</v>
      </c>
      <c r="BV79" s="56">
        <v>0</v>
      </c>
      <c r="BW79" s="56">
        <v>1</v>
      </c>
      <c r="BX79" s="56">
        <v>0</v>
      </c>
    </row>
    <row r="80" spans="2:76" ht="12.75">
      <c r="B80" s="59" t="s">
        <v>83</v>
      </c>
      <c r="C80" s="59">
        <v>73</v>
      </c>
      <c r="D80" s="61">
        <v>0</v>
      </c>
      <c r="E80" s="62">
        <v>0</v>
      </c>
      <c r="F80" s="62">
        <v>0</v>
      </c>
      <c r="G80" s="61">
        <v>0</v>
      </c>
      <c r="H80" s="62">
        <v>0</v>
      </c>
      <c r="I80" s="62">
        <v>0</v>
      </c>
      <c r="J80" s="62">
        <v>0</v>
      </c>
      <c r="K80" s="61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3">
        <v>0</v>
      </c>
      <c r="X80" s="62">
        <v>0</v>
      </c>
      <c r="Y80" s="63">
        <v>0</v>
      </c>
      <c r="Z80" s="62">
        <v>0</v>
      </c>
      <c r="AA80" s="63">
        <v>0</v>
      </c>
      <c r="AB80" s="62">
        <v>0</v>
      </c>
      <c r="AC80" s="63">
        <v>0</v>
      </c>
      <c r="AD80" s="62">
        <v>0</v>
      </c>
      <c r="AE80" s="63">
        <v>0</v>
      </c>
      <c r="AF80" s="62">
        <v>0</v>
      </c>
      <c r="AG80" s="63">
        <v>0</v>
      </c>
      <c r="AH80" s="62">
        <v>0</v>
      </c>
      <c r="AI80" s="63">
        <v>0</v>
      </c>
      <c r="AJ80" s="62">
        <v>0</v>
      </c>
      <c r="AK80" s="63">
        <v>0</v>
      </c>
      <c r="AL80" s="62">
        <v>0</v>
      </c>
      <c r="AM80" s="63">
        <v>0</v>
      </c>
      <c r="AN80" s="62">
        <v>0</v>
      </c>
      <c r="AO80" s="63">
        <v>0</v>
      </c>
      <c r="AP80" s="62">
        <v>0</v>
      </c>
      <c r="AQ80" s="63">
        <v>0</v>
      </c>
      <c r="AR80" s="62">
        <v>0</v>
      </c>
      <c r="AS80" s="63">
        <v>0</v>
      </c>
      <c r="AT80" s="62">
        <v>0</v>
      </c>
      <c r="AU80" s="63">
        <v>0</v>
      </c>
      <c r="AV80" s="62">
        <v>0</v>
      </c>
      <c r="AW80" s="63">
        <v>0</v>
      </c>
      <c r="AX80" s="62">
        <v>0</v>
      </c>
      <c r="AY80" s="63">
        <v>0</v>
      </c>
      <c r="AZ80" s="62">
        <v>0</v>
      </c>
      <c r="BA80" s="63">
        <v>0</v>
      </c>
      <c r="BB80" s="62">
        <v>0</v>
      </c>
      <c r="BC80" s="63">
        <v>0</v>
      </c>
      <c r="BD80" s="62">
        <v>0</v>
      </c>
      <c r="BE80" s="63">
        <v>0</v>
      </c>
      <c r="BF80" s="62">
        <v>0</v>
      </c>
      <c r="BG80" s="63">
        <v>0</v>
      </c>
      <c r="BH80" s="62">
        <v>0</v>
      </c>
      <c r="BI80" s="63">
        <v>0</v>
      </c>
      <c r="BJ80" s="62">
        <v>0</v>
      </c>
      <c r="BK80" s="63">
        <v>0</v>
      </c>
      <c r="BL80" s="62">
        <v>0</v>
      </c>
      <c r="BM80" s="63">
        <v>0</v>
      </c>
      <c r="BN80" s="62">
        <v>0</v>
      </c>
      <c r="BO80" s="63">
        <v>0</v>
      </c>
      <c r="BP80" s="62">
        <v>0</v>
      </c>
      <c r="BQ80" s="63">
        <v>0</v>
      </c>
      <c r="BR80" s="62">
        <v>0</v>
      </c>
      <c r="BS80" s="63">
        <v>0</v>
      </c>
      <c r="BT80" s="62">
        <v>0</v>
      </c>
      <c r="BU80" s="63">
        <v>0</v>
      </c>
      <c r="BV80" s="62">
        <v>0</v>
      </c>
      <c r="BW80" s="62">
        <v>0</v>
      </c>
      <c r="BX80" s="62">
        <v>1</v>
      </c>
    </row>
    <row r="81" spans="2:76" s="144" customFormat="1" ht="12.75" customHeight="1">
      <c r="B81" s="145"/>
      <c r="C81" s="145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</row>
    <row r="82" spans="2:76" s="147" customFormat="1" ht="12.75" customHeight="1">
      <c r="B82" s="148"/>
      <c r="C82" s="148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</row>
    <row r="83" s="144" customFormat="1" ht="12.75"/>
    <row r="84" s="144" customFormat="1" ht="12.75"/>
    <row r="85" s="144" customFormat="1" ht="12.75"/>
    <row r="86" s="144" customFormat="1" ht="12.75"/>
    <row r="87" s="144" customFormat="1" ht="12.75"/>
    <row r="88" s="144" customFormat="1" ht="12.75"/>
    <row r="89" s="144" customFormat="1" ht="12.75"/>
    <row r="90" s="144" customFormat="1" ht="12.75"/>
    <row r="91" s="144" customFormat="1" ht="12.75"/>
    <row r="92" s="144" customFormat="1" ht="12.75"/>
    <row r="93" s="144" customFormat="1" ht="12.75"/>
    <row r="94" s="144" customFormat="1" ht="12.75"/>
    <row r="95" s="144" customFormat="1" ht="12.75"/>
    <row r="96" s="144" customFormat="1" ht="12.75"/>
    <row r="97" s="144" customFormat="1" ht="12.75"/>
    <row r="98" s="144" customFormat="1" ht="12.75"/>
    <row r="99" s="144" customFormat="1" ht="12.75"/>
    <row r="100" s="144" customFormat="1" ht="12.75"/>
    <row r="101" s="144" customFormat="1" ht="12.75"/>
    <row r="102" s="144" customFormat="1" ht="12.75"/>
    <row r="103" s="144" customFormat="1" ht="12.75"/>
    <row r="104" s="144" customFormat="1" ht="12.75"/>
    <row r="105" s="144" customFormat="1" ht="12.75"/>
    <row r="106" s="144" customFormat="1" ht="12.75"/>
    <row r="107" s="144" customFormat="1" ht="12.75"/>
    <row r="108" s="144" customFormat="1" ht="12.75"/>
    <row r="109" s="144" customFormat="1" ht="12.75"/>
    <row r="110" s="144" customFormat="1" ht="12.75"/>
    <row r="111" s="144" customFormat="1" ht="12.75"/>
    <row r="112" s="144" customFormat="1" ht="12.75"/>
    <row r="113" s="144" customFormat="1" ht="12.75"/>
    <row r="114" s="144" customFormat="1" ht="12.75"/>
    <row r="115" s="144" customFormat="1" ht="12.75"/>
    <row r="116" s="144" customFormat="1" ht="12.75"/>
    <row r="117" s="144" customFormat="1" ht="12.75"/>
    <row r="118" s="144" customFormat="1" ht="12.75"/>
    <row r="119" s="144" customFormat="1" ht="12.75"/>
    <row r="120" s="144" customFormat="1" ht="12.75"/>
    <row r="121" s="144" customFormat="1" ht="12.75"/>
    <row r="122" s="144" customFormat="1" ht="12.75"/>
    <row r="123" s="144" customFormat="1" ht="12.75"/>
    <row r="124" s="144" customFormat="1" ht="12.75"/>
    <row r="125" s="144" customFormat="1" ht="12.75"/>
    <row r="126" s="144" customFormat="1" ht="12.75"/>
    <row r="127" s="144" customFormat="1" ht="12.75"/>
    <row r="128" s="144" customFormat="1" ht="12.75"/>
    <row r="129" s="144" customFormat="1" ht="12.75"/>
    <row r="130" s="144" customFormat="1" ht="12.75"/>
    <row r="131" s="144" customFormat="1" ht="12.75"/>
    <row r="132" s="144" customFormat="1" ht="12.75"/>
    <row r="133" s="144" customFormat="1" ht="12.75"/>
    <row r="134" s="144" customFormat="1" ht="12.75"/>
    <row r="135" s="144" customFormat="1" ht="12.75"/>
    <row r="136" s="144" customFormat="1" ht="12.75"/>
    <row r="137" s="144" customFormat="1" ht="12.75"/>
    <row r="138" s="144" customFormat="1" ht="12.75"/>
    <row r="139" s="144" customFormat="1" ht="12.75"/>
    <row r="140" s="144" customFormat="1" ht="12.75"/>
    <row r="141" s="144" customFormat="1" ht="12.75"/>
    <row r="142" s="144" customFormat="1" ht="12.75"/>
    <row r="143" s="144" customFormat="1" ht="12.75"/>
    <row r="144" s="144" customFormat="1" ht="12.75"/>
    <row r="145" s="144" customFormat="1" ht="12.75"/>
    <row r="146" s="144" customFormat="1" ht="12.75"/>
    <row r="147" s="144" customFormat="1" ht="12.75"/>
    <row r="148" s="144" customFormat="1" ht="12.75"/>
    <row r="149" s="144" customFormat="1" ht="12.75"/>
    <row r="150" s="144" customFormat="1" ht="12.75"/>
    <row r="151" s="144" customFormat="1" ht="12.75"/>
    <row r="152" s="144" customFormat="1" ht="12.75"/>
    <row r="153" s="144" customFormat="1" ht="12.75"/>
    <row r="154" s="144" customFormat="1" ht="12.75"/>
    <row r="155" s="144" customFormat="1" ht="12.75"/>
    <row r="156" s="144" customFormat="1" ht="12.75"/>
    <row r="157" s="144" customFormat="1" ht="12.75"/>
    <row r="158" s="144" customFormat="1" ht="12.75"/>
    <row r="159" s="144" customFormat="1" ht="12.75"/>
    <row r="160" s="144" customFormat="1" ht="12.75"/>
    <row r="161" s="144" customFormat="1" ht="12.75"/>
    <row r="162" s="144" customFormat="1" ht="12.75"/>
    <row r="163" s="144" customFormat="1" ht="12.75"/>
    <row r="164" s="144" customFormat="1" ht="12.75"/>
    <row r="165" s="144" customFormat="1" ht="12.75"/>
    <row r="166" s="144" customFormat="1" ht="12.75"/>
    <row r="167" s="144" customFormat="1" ht="12.75"/>
    <row r="168" s="144" customFormat="1" ht="12.75"/>
    <row r="169" s="144" customFormat="1" ht="12.75"/>
    <row r="170" s="144" customFormat="1" ht="12.75"/>
    <row r="171" s="144" customFormat="1" ht="12.75"/>
    <row r="172" s="144" customFormat="1" ht="12.75"/>
    <row r="173" s="144" customFormat="1" ht="12.75"/>
    <row r="174" s="144" customFormat="1" ht="12.75"/>
    <row r="175" s="144" customFormat="1" ht="12.75"/>
    <row r="176" s="144" customFormat="1" ht="12.75"/>
    <row r="177" s="144" customFormat="1" ht="12.75"/>
    <row r="178" s="144" customFormat="1" ht="12.75"/>
    <row r="179" s="144" customFormat="1" ht="12.75"/>
    <row r="180" s="144" customFormat="1" ht="12.75"/>
    <row r="181" s="144" customFormat="1" ht="12.75"/>
    <row r="182" s="144" customFormat="1" ht="12.75"/>
    <row r="183" s="144" customFormat="1" ht="12.75"/>
    <row r="184" s="144" customFormat="1" ht="12.75"/>
    <row r="185" s="144" customFormat="1" ht="12.75"/>
    <row r="186" s="144" customFormat="1" ht="12.75"/>
    <row r="187" s="144" customFormat="1" ht="12.75"/>
    <row r="188" s="144" customFormat="1" ht="12.75"/>
    <row r="189" s="144" customFormat="1" ht="12.75"/>
    <row r="190" s="144" customFormat="1" ht="12.75"/>
    <row r="191" s="144" customFormat="1" ht="12.75"/>
    <row r="192" s="144" customFormat="1" ht="12.75"/>
    <row r="193" s="144" customFormat="1" ht="12.75"/>
    <row r="194" s="144" customFormat="1" ht="12.75"/>
    <row r="195" s="144" customFormat="1" ht="12.75"/>
    <row r="196" s="144" customFormat="1" ht="12.75"/>
    <row r="197" s="144" customFormat="1" ht="12.75"/>
    <row r="198" s="144" customFormat="1" ht="12.75"/>
    <row r="199" s="144" customFormat="1" ht="12.75"/>
    <row r="200" s="144" customFormat="1" ht="12.75"/>
    <row r="201" s="144" customFormat="1" ht="12.75"/>
    <row r="202" s="144" customFormat="1" ht="12.75"/>
    <row r="203" s="144" customFormat="1" ht="12.75"/>
    <row r="204" s="144" customFormat="1" ht="12.75"/>
    <row r="205" s="144" customFormat="1" ht="12.75"/>
    <row r="206" s="144" customFormat="1" ht="12.75"/>
    <row r="207" s="144" customFormat="1" ht="12.75"/>
    <row r="208" s="144" customFormat="1" ht="12.75"/>
    <row r="209" s="144" customFormat="1" ht="12.75"/>
    <row r="210" s="144" customFormat="1" ht="12.75"/>
    <row r="211" s="144" customFormat="1" ht="12.75"/>
    <row r="212" s="144" customFormat="1" ht="12.75"/>
    <row r="213" s="144" customFormat="1" ht="12.75"/>
    <row r="214" s="144" customFormat="1" ht="12.75"/>
    <row r="215" s="144" customFormat="1" ht="12.75"/>
    <row r="216" s="144" customFormat="1" ht="12.75"/>
    <row r="217" s="144" customFormat="1" ht="12.75"/>
    <row r="218" s="144" customFormat="1" ht="12.75"/>
    <row r="219" s="144" customFormat="1" ht="12.75"/>
    <row r="220" s="144" customFormat="1" ht="12.75"/>
    <row r="221" s="144" customFormat="1" ht="12.75"/>
    <row r="222" s="144" customFormat="1" ht="12.75"/>
    <row r="223" s="144" customFormat="1" ht="12.75"/>
    <row r="224" s="144" customFormat="1" ht="12.75"/>
    <row r="225" s="144" customFormat="1" ht="12.75"/>
    <row r="226" s="144" customFormat="1" ht="12.75"/>
    <row r="227" s="144" customFormat="1" ht="12.75"/>
    <row r="228" s="144" customFormat="1" ht="12.75"/>
    <row r="229" s="144" customFormat="1" ht="12.75"/>
    <row r="230" s="144" customFormat="1" ht="12.75"/>
    <row r="231" s="144" customFormat="1" ht="12.75"/>
    <row r="232" s="144" customFormat="1" ht="12.75"/>
    <row r="233" s="144" customFormat="1" ht="12.75"/>
    <row r="234" s="144" customFormat="1" ht="12.75"/>
    <row r="235" s="144" customFormat="1" ht="12.75"/>
    <row r="236" s="144" customFormat="1" ht="12.75"/>
    <row r="237" s="144" customFormat="1" ht="12.75"/>
    <row r="238" s="144" customFormat="1" ht="12.75"/>
    <row r="239" s="144" customFormat="1" ht="12.75"/>
    <row r="240" s="144" customFormat="1" ht="12.75"/>
    <row r="241" s="144" customFormat="1" ht="12.75"/>
    <row r="242" s="144" customFormat="1" ht="12.75"/>
    <row r="243" s="144" customFormat="1" ht="12.75"/>
    <row r="244" s="144" customFormat="1" ht="12.75"/>
    <row r="245" s="144" customFormat="1" ht="12.75"/>
    <row r="246" s="144" customFormat="1" ht="12.75"/>
    <row r="247" s="144" customFormat="1" ht="12.75"/>
    <row r="248" s="144" customFormat="1" ht="12.75"/>
    <row r="249" s="144" customFormat="1" ht="12.75"/>
    <row r="250" s="144" customFormat="1" ht="12.75"/>
    <row r="251" s="144" customFormat="1" ht="12.75"/>
    <row r="252" s="144" customFormat="1" ht="12.75"/>
    <row r="253" s="144" customFormat="1" ht="12.75"/>
    <row r="254" s="144" customFormat="1" ht="12.75"/>
    <row r="255" s="144" customFormat="1" ht="12.75"/>
    <row r="256" s="144" customFormat="1" ht="12.75"/>
    <row r="257" s="144" customFormat="1" ht="12.75"/>
    <row r="258" s="144" customFormat="1" ht="12.75"/>
    <row r="259" s="144" customFormat="1" ht="12.75"/>
    <row r="260" s="144" customFormat="1" ht="12.75"/>
    <row r="261" s="144" customFormat="1" ht="12.75"/>
    <row r="262" s="144" customFormat="1" ht="12.75"/>
    <row r="263" s="144" customFormat="1" ht="12.75"/>
    <row r="264" s="144" customFormat="1" ht="12.75"/>
    <row r="265" s="144" customFormat="1" ht="12.75"/>
    <row r="266" s="144" customFormat="1" ht="12.75"/>
    <row r="267" s="144" customFormat="1" ht="12.75"/>
    <row r="268" s="144" customFormat="1" ht="12.75"/>
    <row r="269" s="144" customFormat="1" ht="12.75"/>
    <row r="270" s="144" customFormat="1" ht="12.75"/>
    <row r="271" s="144" customFormat="1" ht="12.75"/>
    <row r="272" s="144" customFormat="1" ht="12.75"/>
    <row r="273" s="144" customFormat="1" ht="12.75"/>
    <row r="274" s="144" customFormat="1" ht="12.75"/>
    <row r="275" s="144" customFormat="1" ht="12.75"/>
    <row r="276" s="144" customFormat="1" ht="12.75"/>
    <row r="277" s="144" customFormat="1" ht="12.75"/>
    <row r="278" s="144" customFormat="1" ht="12.75"/>
    <row r="279" s="144" customFormat="1" ht="12.75"/>
    <row r="280" s="144" customFormat="1" ht="12.75"/>
    <row r="281" s="144" customFormat="1" ht="12.75"/>
    <row r="282" s="144" customFormat="1" ht="12.75"/>
    <row r="283" s="144" customFormat="1" ht="12.75"/>
    <row r="284" s="144" customFormat="1" ht="12.75"/>
    <row r="285" s="144" customFormat="1" ht="12.75"/>
    <row r="286" s="144" customFormat="1" ht="12.75"/>
    <row r="287" s="144" customFormat="1" ht="12.75"/>
    <row r="288" s="144" customFormat="1" ht="12.75"/>
    <row r="289" s="144" customFormat="1" ht="12.75"/>
    <row r="290" s="144" customFormat="1" ht="12.75"/>
    <row r="291" s="144" customFormat="1" ht="12.75"/>
    <row r="292" s="144" customFormat="1" ht="12.75"/>
    <row r="293" s="144" customFormat="1" ht="12.75"/>
    <row r="294" s="144" customFormat="1" ht="12.75"/>
    <row r="295" s="144" customFormat="1" ht="12.75"/>
    <row r="296" s="144" customFormat="1" ht="12.75"/>
    <row r="297" s="144" customFormat="1" ht="12.75"/>
    <row r="298" s="144" customFormat="1" ht="12.75"/>
    <row r="299" s="144" customFormat="1" ht="12.75"/>
    <row r="300" s="144" customFormat="1" ht="12.75"/>
    <row r="301" s="144" customFormat="1" ht="12.75"/>
    <row r="302" s="144" customFormat="1" ht="12.75"/>
    <row r="303" s="144" customFormat="1" ht="12.75"/>
    <row r="304" s="144" customFormat="1" ht="12.75"/>
    <row r="305" s="144" customFormat="1" ht="12.75"/>
    <row r="306" s="144" customFormat="1" ht="12.75"/>
    <row r="307" s="144" customFormat="1" ht="12.75"/>
    <row r="308" s="144" customFormat="1" ht="12.75"/>
    <row r="309" s="144" customFormat="1" ht="12.75"/>
    <row r="310" s="144" customFormat="1" ht="12.75"/>
    <row r="311" s="144" customFormat="1" ht="12.75"/>
    <row r="312" s="144" customFormat="1" ht="12.75"/>
    <row r="313" s="144" customFormat="1" ht="12.75"/>
    <row r="314" s="144" customFormat="1" ht="12.75"/>
    <row r="315" s="144" customFormat="1" ht="12.75"/>
    <row r="316" s="144" customFormat="1" ht="12.75"/>
    <row r="317" s="144" customFormat="1" ht="12.75"/>
    <row r="318" s="144" customFormat="1" ht="12.75"/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K79"/>
  <sheetViews>
    <sheetView showGridLines="0" showOutlineSymbols="0" workbookViewId="0" topLeftCell="A1">
      <selection activeCell="A1" sqref="A1"/>
    </sheetView>
  </sheetViews>
  <sheetFormatPr defaultColWidth="11.421875" defaultRowHeight="12.75" zeroHeight="1"/>
  <cols>
    <col min="1" max="1" width="4.8515625" style="0" customWidth="1"/>
    <col min="2" max="2" width="54.7109375" style="0" customWidth="1"/>
    <col min="3" max="3" width="10.140625" style="36" customWidth="1"/>
    <col min="4" max="4" width="18.140625" style="36" customWidth="1"/>
    <col min="5" max="5" width="3.140625" style="0" customWidth="1"/>
  </cols>
  <sheetData>
    <row r="1" ht="12.75"/>
    <row r="2" ht="18">
      <c r="B2" s="5" t="str">
        <f>+'List of tables'!B3</f>
        <v>Spanish National Accounts</v>
      </c>
    </row>
    <row r="3" ht="12.75"/>
    <row r="4" spans="2:4" s="37" customFormat="1" ht="24" customHeight="1">
      <c r="B4" s="6" t="str">
        <f>'List of tables'!B16&amp;" "&amp;'List of tables'!C16</f>
        <v>Table 8. Symmetric I-O Table Classifications: NACE/ CPA correspondences </v>
      </c>
      <c r="C4" s="14"/>
      <c r="D4" s="14"/>
    </row>
    <row r="5" ht="8.25" customHeight="1" thickBot="1"/>
    <row r="6" spans="2:89" s="38" customFormat="1" ht="45.75" customHeight="1" thickBot="1">
      <c r="B6" s="39" t="s">
        <v>127</v>
      </c>
      <c r="C6" s="137" t="s">
        <v>128</v>
      </c>
      <c r="D6" s="140" t="s">
        <v>132</v>
      </c>
      <c r="BY6" s="38" t="s">
        <v>95</v>
      </c>
      <c r="BZ6" s="38" t="s">
        <v>84</v>
      </c>
      <c r="CA6" s="38" t="s">
        <v>85</v>
      </c>
      <c r="CB6" s="38" t="s">
        <v>86</v>
      </c>
      <c r="CC6" s="38" t="s">
        <v>87</v>
      </c>
      <c r="CD6" s="38" t="s">
        <v>88</v>
      </c>
      <c r="CE6" s="38" t="s">
        <v>89</v>
      </c>
      <c r="CF6" s="38" t="s">
        <v>115</v>
      </c>
      <c r="CG6" s="38" t="s">
        <v>90</v>
      </c>
      <c r="CH6" s="38" t="s">
        <v>91</v>
      </c>
      <c r="CI6" s="38" t="s">
        <v>92</v>
      </c>
      <c r="CJ6" s="38" t="s">
        <v>93</v>
      </c>
      <c r="CK6" s="38" t="s">
        <v>94</v>
      </c>
    </row>
    <row r="7" spans="2:5" s="40" customFormat="1" ht="12.75">
      <c r="B7" s="138" t="str">
        <f>+Table1!B8</f>
        <v>Agriculture, livestock and hunting</v>
      </c>
      <c r="C7" s="139">
        <f>+Table1!C8</f>
        <v>1</v>
      </c>
      <c r="D7" s="43" t="s">
        <v>0</v>
      </c>
      <c r="E7" s="41"/>
    </row>
    <row r="8" spans="2:5" s="40" customFormat="1" ht="12.75">
      <c r="B8" s="42" t="str">
        <f>+Table1!B9</f>
        <v>Forestry, logging and related service activities</v>
      </c>
      <c r="C8" s="43">
        <f>+Table1!C9</f>
        <v>2</v>
      </c>
      <c r="D8" s="43" t="s">
        <v>141</v>
      </c>
      <c r="E8" s="41"/>
    </row>
    <row r="9" spans="2:5" s="40" customFormat="1" ht="12.75">
      <c r="B9" s="42" t="str">
        <f>+Table1!B10</f>
        <v>Fishing</v>
      </c>
      <c r="C9" s="43">
        <f>+Table1!C10</f>
        <v>3</v>
      </c>
      <c r="D9" s="43" t="s">
        <v>1</v>
      </c>
      <c r="E9" s="41"/>
    </row>
    <row r="10" spans="2:5" s="40" customFormat="1" ht="12.75">
      <c r="B10" s="42" t="str">
        <f>+Table1!B11</f>
        <v>Mining of coal and lignite; extraction of peat</v>
      </c>
      <c r="C10" s="43">
        <f>+Table1!C11</f>
        <v>4</v>
      </c>
      <c r="D10" s="43">
        <v>10</v>
      </c>
      <c r="E10" s="41"/>
    </row>
    <row r="11" spans="2:5" s="40" customFormat="1" ht="24.75" customHeight="1">
      <c r="B11" s="42" t="str">
        <f>+Table1!B12</f>
        <v>Extraction of crude petroleum and natural gas; mining of uranium and thorium ores</v>
      </c>
      <c r="C11" s="43">
        <f>+Table1!C12</f>
        <v>5</v>
      </c>
      <c r="D11" s="183" t="s">
        <v>142</v>
      </c>
      <c r="E11" s="41"/>
    </row>
    <row r="12" spans="2:5" s="40" customFormat="1" ht="12.75">
      <c r="B12" s="42" t="str">
        <f>+Table1!B13</f>
        <v>Mining of metal ores</v>
      </c>
      <c r="C12" s="43">
        <f>+Table1!C13</f>
        <v>6</v>
      </c>
      <c r="D12" s="43">
        <v>13</v>
      </c>
      <c r="E12" s="41"/>
    </row>
    <row r="13" spans="2:5" s="40" customFormat="1" ht="12.75">
      <c r="B13" s="42" t="str">
        <f>+Table1!B14</f>
        <v>Other mining and quarrying</v>
      </c>
      <c r="C13" s="43">
        <f>+Table1!C14</f>
        <v>7</v>
      </c>
      <c r="D13" s="43">
        <v>14</v>
      </c>
      <c r="E13" s="41"/>
    </row>
    <row r="14" spans="2:5" s="40" customFormat="1" ht="12.75">
      <c r="B14" s="42" t="str">
        <f>+Table1!B15</f>
        <v>Manufacture of coke, refined petroleum products and nuclear fuel</v>
      </c>
      <c r="C14" s="43">
        <f>+Table1!C15</f>
        <v>8</v>
      </c>
      <c r="D14" s="43">
        <v>23</v>
      </c>
      <c r="E14" s="41"/>
    </row>
    <row r="15" spans="2:5" s="40" customFormat="1" ht="12.75">
      <c r="B15" s="42" t="str">
        <f>+Table1!B16</f>
        <v>Production and distribution of electricity</v>
      </c>
      <c r="C15" s="43">
        <f>+Table1!C16</f>
        <v>9</v>
      </c>
      <c r="D15" s="43">
        <v>401</v>
      </c>
      <c r="E15" s="41"/>
    </row>
    <row r="16" spans="2:5" s="40" customFormat="1" ht="23.25" customHeight="1">
      <c r="B16" s="42" t="str">
        <f>+Table1!B17</f>
        <v>Manufacture of gas; distribution of gaseous fuels through mains; steam and hot water supply</v>
      </c>
      <c r="C16" s="43">
        <f>+Table1!C17</f>
        <v>10</v>
      </c>
      <c r="D16" s="43" t="s">
        <v>143</v>
      </c>
      <c r="E16" s="41"/>
    </row>
    <row r="17" spans="2:5" s="40" customFormat="1" ht="12.75">
      <c r="B17" s="42" t="str">
        <f>+Table1!B18</f>
        <v>Collection, purification and distribution of water</v>
      </c>
      <c r="C17" s="43">
        <f>+Table1!C18</f>
        <v>11</v>
      </c>
      <c r="D17" s="43">
        <v>41</v>
      </c>
      <c r="E17" s="41"/>
    </row>
    <row r="18" spans="2:5" s="40" customFormat="1" ht="12.75">
      <c r="B18" s="42" t="str">
        <f>+Table1!B19</f>
        <v>Manufacture of meat products</v>
      </c>
      <c r="C18" s="43">
        <f>+Table1!C19</f>
        <v>12</v>
      </c>
      <c r="D18" s="43">
        <v>151</v>
      </c>
      <c r="E18" s="41"/>
    </row>
    <row r="19" spans="2:5" s="40" customFormat="1" ht="12.75">
      <c r="B19" s="42" t="str">
        <f>+Table1!B20</f>
        <v>Manufacture of dairy products</v>
      </c>
      <c r="C19" s="43">
        <f>+Table1!C20</f>
        <v>13</v>
      </c>
      <c r="D19" s="43">
        <v>155</v>
      </c>
      <c r="E19" s="41"/>
    </row>
    <row r="20" spans="2:5" s="40" customFormat="1" ht="12.75">
      <c r="B20" s="42" t="str">
        <f>+Table1!B21</f>
        <v>Manufacture of other food products</v>
      </c>
      <c r="C20" s="43">
        <f>+Table1!C21</f>
        <v>14</v>
      </c>
      <c r="D20" s="43" t="s">
        <v>2</v>
      </c>
      <c r="E20" s="41"/>
    </row>
    <row r="21" spans="2:5" s="40" customFormat="1" ht="12.75">
      <c r="B21" s="42" t="str">
        <f>+Table1!B22</f>
        <v>Manufacture of beverages</v>
      </c>
      <c r="C21" s="43">
        <f>+Table1!C22</f>
        <v>15</v>
      </c>
      <c r="D21" s="43">
        <v>159</v>
      </c>
      <c r="E21" s="41"/>
    </row>
    <row r="22" spans="2:5" s="40" customFormat="1" ht="12.75">
      <c r="B22" s="42" t="str">
        <f>+Table1!B23</f>
        <v>Manufacture of tobacco products</v>
      </c>
      <c r="C22" s="43">
        <f>+Table1!C23</f>
        <v>16</v>
      </c>
      <c r="D22" s="43">
        <v>16</v>
      </c>
      <c r="E22" s="41"/>
    </row>
    <row r="23" spans="2:5" s="40" customFormat="1" ht="12.75">
      <c r="B23" s="42" t="str">
        <f>+Table1!B24</f>
        <v>Manufacture of textiles</v>
      </c>
      <c r="C23" s="43">
        <f>+Table1!C24</f>
        <v>17</v>
      </c>
      <c r="D23" s="43">
        <v>17</v>
      </c>
      <c r="E23" s="41"/>
    </row>
    <row r="24" spans="2:5" s="40" customFormat="1" ht="12.75">
      <c r="B24" s="42" t="str">
        <f>+Table1!B25</f>
        <v>Manufacture of wearing apparel; dressing and dyeing of fur</v>
      </c>
      <c r="C24" s="43">
        <f>+Table1!C25</f>
        <v>18</v>
      </c>
      <c r="D24" s="43">
        <v>18</v>
      </c>
      <c r="E24" s="41"/>
    </row>
    <row r="25" spans="2:5" s="40" customFormat="1" ht="12.75">
      <c r="B25" s="42" t="str">
        <f>+Table1!B26</f>
        <v>Manufacture of leather and leather products</v>
      </c>
      <c r="C25" s="43">
        <f>+Table1!C26</f>
        <v>19</v>
      </c>
      <c r="D25" s="43">
        <v>19</v>
      </c>
      <c r="E25" s="41"/>
    </row>
    <row r="26" spans="2:5" s="40" customFormat="1" ht="12.75">
      <c r="B26" s="42" t="str">
        <f>+Table1!B27</f>
        <v>Manufacture of wood and wood products</v>
      </c>
      <c r="C26" s="43">
        <f>+Table1!C27</f>
        <v>20</v>
      </c>
      <c r="D26" s="43">
        <v>20</v>
      </c>
      <c r="E26" s="41"/>
    </row>
    <row r="27" spans="2:5" s="40" customFormat="1" ht="12.75">
      <c r="B27" s="42" t="str">
        <f>+Table1!B28</f>
        <v>Manufacture of pulp, paper and paper products</v>
      </c>
      <c r="C27" s="43">
        <f>+Table1!C28</f>
        <v>21</v>
      </c>
      <c r="D27" s="43">
        <v>21</v>
      </c>
      <c r="E27" s="41"/>
    </row>
    <row r="28" spans="2:5" s="40" customFormat="1" ht="12.75">
      <c r="B28" s="42" t="str">
        <f>+Table1!B29</f>
        <v>Publishing and printing</v>
      </c>
      <c r="C28" s="43">
        <f>+Table1!C29</f>
        <v>22</v>
      </c>
      <c r="D28" s="43">
        <v>22</v>
      </c>
      <c r="E28" s="41"/>
    </row>
    <row r="29" spans="2:5" s="40" customFormat="1" ht="12.75">
      <c r="B29" s="42" t="str">
        <f>+Table1!B30</f>
        <v>Manufacture of chemicals and chemical products</v>
      </c>
      <c r="C29" s="43">
        <f>+Table1!C30</f>
        <v>23</v>
      </c>
      <c r="D29" s="43">
        <v>24</v>
      </c>
      <c r="E29" s="41"/>
    </row>
    <row r="30" spans="2:5" s="40" customFormat="1" ht="12.75">
      <c r="B30" s="42" t="str">
        <f>+Table1!B31</f>
        <v>Manufacture of rubber and plastic products</v>
      </c>
      <c r="C30" s="43">
        <f>+Table1!C31</f>
        <v>24</v>
      </c>
      <c r="D30" s="43">
        <v>25</v>
      </c>
      <c r="E30" s="41"/>
    </row>
    <row r="31" spans="2:5" s="40" customFormat="1" ht="12.75">
      <c r="B31" s="42" t="str">
        <f>+Table1!B32</f>
        <v>Manufacture of cement, lime and plaster </v>
      </c>
      <c r="C31" s="43">
        <f>+Table1!C32</f>
        <v>25</v>
      </c>
      <c r="D31" s="43">
        <v>265</v>
      </c>
      <c r="E31" s="41"/>
    </row>
    <row r="32" spans="2:5" s="40" customFormat="1" ht="12.75">
      <c r="B32" s="42" t="str">
        <f>+Table1!B33</f>
        <v>Manufacture of glass and glass products </v>
      </c>
      <c r="C32" s="43">
        <f>+Table1!C33</f>
        <v>26</v>
      </c>
      <c r="D32" s="43">
        <v>261</v>
      </c>
      <c r="E32" s="41"/>
    </row>
    <row r="33" spans="2:5" s="40" customFormat="1" ht="12.75">
      <c r="B33" s="42" t="str">
        <f>+Table1!B34</f>
        <v>Manufacture of ceramic products</v>
      </c>
      <c r="C33" s="43">
        <f>+Table1!C34</f>
        <v>27</v>
      </c>
      <c r="D33" s="43" t="s">
        <v>3</v>
      </c>
      <c r="E33" s="41"/>
    </row>
    <row r="34" spans="2:5" s="40" customFormat="1" ht="12.75">
      <c r="B34" s="42" t="str">
        <f>+Table1!B35</f>
        <v>Manufacture of other non-metallic mineral products</v>
      </c>
      <c r="C34" s="43">
        <f>+Table1!C35</f>
        <v>28</v>
      </c>
      <c r="D34" s="43" t="s">
        <v>4</v>
      </c>
      <c r="E34" s="41"/>
    </row>
    <row r="35" spans="2:5" s="40" customFormat="1" ht="12.75">
      <c r="B35" s="42" t="str">
        <f>+Table1!B36</f>
        <v>Manufacture of basics metals</v>
      </c>
      <c r="C35" s="43">
        <f>+Table1!C36</f>
        <v>29</v>
      </c>
      <c r="D35" s="43">
        <v>27</v>
      </c>
      <c r="E35" s="41"/>
    </row>
    <row r="36" spans="2:5" s="40" customFormat="1" ht="12.75">
      <c r="B36" s="42" t="str">
        <f>+Table1!B37</f>
        <v>Manufacture of fabricated metal products</v>
      </c>
      <c r="C36" s="43">
        <f>+Table1!C37</f>
        <v>30</v>
      </c>
      <c r="D36" s="43">
        <v>28</v>
      </c>
      <c r="E36" s="41"/>
    </row>
    <row r="37" spans="2:5" s="40" customFormat="1" ht="12.75">
      <c r="B37" s="42" t="str">
        <f>+Table1!B38</f>
        <v>Manufacture of machinery and equipment n.e.c.</v>
      </c>
      <c r="C37" s="43">
        <f>+Table1!C38</f>
        <v>31</v>
      </c>
      <c r="D37" s="43">
        <v>29</v>
      </c>
      <c r="E37" s="41"/>
    </row>
    <row r="38" spans="2:5" s="40" customFormat="1" ht="12.75">
      <c r="B38" s="42" t="str">
        <f>+Table1!B39</f>
        <v>Manufacture of office machinery and computers</v>
      </c>
      <c r="C38" s="43">
        <f>+Table1!C39</f>
        <v>32</v>
      </c>
      <c r="D38" s="43">
        <v>30</v>
      </c>
      <c r="E38" s="41"/>
    </row>
    <row r="39" spans="2:5" s="40" customFormat="1" ht="12.75">
      <c r="B39" s="42" t="str">
        <f>+Table1!B40</f>
        <v>Manufacture of electrical machinery and apparatus n.e.c.</v>
      </c>
      <c r="C39" s="43">
        <f>+Table1!C40</f>
        <v>33</v>
      </c>
      <c r="D39" s="43">
        <v>31</v>
      </c>
      <c r="E39" s="41"/>
    </row>
    <row r="40" spans="2:5" s="40" customFormat="1" ht="12.75">
      <c r="B40" s="42" t="str">
        <f>+Table1!B41</f>
        <v>Manufacture of electronic equipment and apparatus</v>
      </c>
      <c r="C40" s="43">
        <f>+Table1!C41</f>
        <v>34</v>
      </c>
      <c r="D40" s="43">
        <v>32</v>
      </c>
      <c r="E40" s="41"/>
    </row>
    <row r="41" spans="2:5" s="40" customFormat="1" ht="12.75">
      <c r="B41" s="42" t="str">
        <f>+Table1!B42</f>
        <v>Manufacture of medical, precision and optical instruments</v>
      </c>
      <c r="C41" s="43">
        <f>+Table1!C42</f>
        <v>35</v>
      </c>
      <c r="D41" s="43">
        <v>33</v>
      </c>
      <c r="E41" s="41"/>
    </row>
    <row r="42" spans="2:5" s="40" customFormat="1" ht="12.75">
      <c r="B42" s="42" t="str">
        <f>+Table1!B43</f>
        <v>Manufacture of motor vehicles, trailers and semi-trailers</v>
      </c>
      <c r="C42" s="43">
        <f>+Table1!C43</f>
        <v>36</v>
      </c>
      <c r="D42" s="43">
        <v>34</v>
      </c>
      <c r="E42" s="41"/>
    </row>
    <row r="43" spans="2:5" s="40" customFormat="1" ht="12.75">
      <c r="B43" s="42" t="str">
        <f>+Table1!B44</f>
        <v>Manufacture of other transport equipment</v>
      </c>
      <c r="C43" s="43">
        <f>+Table1!C44</f>
        <v>37</v>
      </c>
      <c r="D43" s="43">
        <v>35</v>
      </c>
      <c r="E43" s="41"/>
    </row>
    <row r="44" spans="2:5" s="40" customFormat="1" ht="12.75">
      <c r="B44" s="42" t="str">
        <f>+Table1!B45</f>
        <v>Manufacture of furniture; manufacturing n.e.c.</v>
      </c>
      <c r="C44" s="43">
        <f>+Table1!C45</f>
        <v>38</v>
      </c>
      <c r="D44" s="43">
        <v>36</v>
      </c>
      <c r="E44" s="41"/>
    </row>
    <row r="45" spans="2:5" s="40" customFormat="1" ht="12.75">
      <c r="B45" s="42" t="str">
        <f>+Table1!B46</f>
        <v>Recycling</v>
      </c>
      <c r="C45" s="43">
        <f>+Table1!C46</f>
        <v>39</v>
      </c>
      <c r="D45" s="43">
        <v>37</v>
      </c>
      <c r="E45" s="41"/>
    </row>
    <row r="46" spans="2:5" s="40" customFormat="1" ht="12.75">
      <c r="B46" s="42" t="str">
        <f>+Table1!B47</f>
        <v>Construction</v>
      </c>
      <c r="C46" s="43">
        <f>+Table1!C47</f>
        <v>40</v>
      </c>
      <c r="D46" s="43">
        <v>45</v>
      </c>
      <c r="E46" s="41"/>
    </row>
    <row r="47" spans="2:5" s="40" customFormat="1" ht="22.5" customHeight="1">
      <c r="B47" s="42" t="str">
        <f>+Table1!B48</f>
        <v>Sale and retail of motor vehicles; retail sale of automotive fuel</v>
      </c>
      <c r="C47" s="43">
        <f>+Table1!C48</f>
        <v>41</v>
      </c>
      <c r="D47" s="43">
        <v>50</v>
      </c>
      <c r="E47" s="41"/>
    </row>
    <row r="48" spans="2:5" s="40" customFormat="1" ht="12.75">
      <c r="B48" s="42" t="str">
        <f>+Table1!B49</f>
        <v>Wholesale trade and commission trade</v>
      </c>
      <c r="C48" s="43">
        <f>+Table1!C49</f>
        <v>42</v>
      </c>
      <c r="D48" s="43">
        <v>51</v>
      </c>
      <c r="E48" s="41"/>
    </row>
    <row r="49" spans="2:5" s="40" customFormat="1" ht="12.75">
      <c r="B49" s="42" t="str">
        <f>+Table1!B50</f>
        <v>Retail trade; repair of personal and household goods</v>
      </c>
      <c r="C49" s="43">
        <f>+Table1!C50</f>
        <v>43</v>
      </c>
      <c r="D49" s="43">
        <v>52</v>
      </c>
      <c r="E49" s="41"/>
    </row>
    <row r="50" spans="2:5" s="40" customFormat="1" ht="12.75">
      <c r="B50" s="42" t="str">
        <f>+Table1!B51</f>
        <v>Hotels </v>
      </c>
      <c r="C50" s="43">
        <f>+Table1!C51</f>
        <v>44</v>
      </c>
      <c r="D50" s="43" t="s">
        <v>144</v>
      </c>
      <c r="E50" s="41"/>
    </row>
    <row r="51" spans="2:5" s="40" customFormat="1" ht="12.75">
      <c r="B51" s="42" t="str">
        <f>+Table1!B52</f>
        <v>Restaurants</v>
      </c>
      <c r="C51" s="43">
        <f>+Table1!C52</f>
        <v>45</v>
      </c>
      <c r="D51" s="43" t="s">
        <v>145</v>
      </c>
      <c r="E51" s="41"/>
    </row>
    <row r="52" spans="2:5" s="40" customFormat="1" ht="12.75">
      <c r="B52" s="42" t="str">
        <f>+Table1!B53</f>
        <v>Railway transport</v>
      </c>
      <c r="C52" s="43">
        <f>+Table1!C53</f>
        <v>46</v>
      </c>
      <c r="D52" s="43">
        <v>601</v>
      </c>
      <c r="E52" s="41"/>
    </row>
    <row r="53" spans="2:5" s="40" customFormat="1" ht="12.75">
      <c r="B53" s="42" t="str">
        <f>+Table1!B54</f>
        <v>Other land transport; transport via pipelines</v>
      </c>
      <c r="C53" s="43">
        <f>+Table1!C54</f>
        <v>47</v>
      </c>
      <c r="D53" s="43" t="s">
        <v>146</v>
      </c>
      <c r="E53" s="41"/>
    </row>
    <row r="54" spans="2:5" s="40" customFormat="1" ht="12.75">
      <c r="B54" s="42" t="str">
        <f>+Table1!B55</f>
        <v>Water transport</v>
      </c>
      <c r="C54" s="43">
        <f>+Table1!C55</f>
        <v>48</v>
      </c>
      <c r="D54" s="43">
        <v>61</v>
      </c>
      <c r="E54" s="41"/>
    </row>
    <row r="55" spans="2:5" s="40" customFormat="1" ht="12.75">
      <c r="B55" s="42" t="str">
        <f>+Table1!B56</f>
        <v>Air transport</v>
      </c>
      <c r="C55" s="43">
        <f>+Table1!C56</f>
        <v>49</v>
      </c>
      <c r="D55" s="43">
        <v>62</v>
      </c>
      <c r="E55" s="41"/>
    </row>
    <row r="56" spans="2:5" s="40" customFormat="1" ht="12.75">
      <c r="B56" s="42" t="str">
        <f>+Table1!B57</f>
        <v>Support and auxilliary transport activities</v>
      </c>
      <c r="C56" s="43">
        <f>+Table1!C57</f>
        <v>50</v>
      </c>
      <c r="D56" s="43" t="s">
        <v>147</v>
      </c>
      <c r="E56" s="41"/>
    </row>
    <row r="57" spans="2:5" s="40" customFormat="1" ht="12.75">
      <c r="B57" s="42" t="str">
        <f>+Table1!B58</f>
        <v>Travel agencies activities</v>
      </c>
      <c r="C57" s="43">
        <f>+Table1!C58</f>
        <v>51</v>
      </c>
      <c r="D57" s="43" t="s">
        <v>5</v>
      </c>
      <c r="E57" s="41"/>
    </row>
    <row r="58" spans="2:5" s="40" customFormat="1" ht="12.75">
      <c r="B58" s="42" t="str">
        <f>+Table1!B59</f>
        <v>Post and telecommunications</v>
      </c>
      <c r="C58" s="43">
        <f>+Table1!C59</f>
        <v>52</v>
      </c>
      <c r="D58" s="43">
        <v>64</v>
      </c>
      <c r="E58" s="41"/>
    </row>
    <row r="59" spans="2:5" s="40" customFormat="1" ht="12.75">
      <c r="B59" s="42" t="str">
        <f>+Table1!B60</f>
        <v>Financial intermediation, except insurance and pension funding</v>
      </c>
      <c r="C59" s="43">
        <f>+Table1!C60</f>
        <v>53</v>
      </c>
      <c r="D59" s="43">
        <v>65</v>
      </c>
      <c r="E59" s="41"/>
    </row>
    <row r="60" spans="2:5" s="40" customFormat="1" ht="12.75">
      <c r="B60" s="42" t="str">
        <f>+Table1!B61</f>
        <v>Insurance and pension funding, except compulsory social security</v>
      </c>
      <c r="C60" s="43">
        <f>+Table1!C61</f>
        <v>54</v>
      </c>
      <c r="D60" s="43">
        <v>66</v>
      </c>
      <c r="E60" s="41"/>
    </row>
    <row r="61" spans="2:5" s="40" customFormat="1" ht="12.75">
      <c r="B61" s="42" t="str">
        <f>+Table1!B62</f>
        <v>Activities auxilliary to financial intermediation</v>
      </c>
      <c r="C61" s="43">
        <f>+Table1!C62</f>
        <v>55</v>
      </c>
      <c r="D61" s="43">
        <v>67</v>
      </c>
      <c r="E61" s="41"/>
    </row>
    <row r="62" spans="2:5" s="40" customFormat="1" ht="12.75">
      <c r="B62" s="42" t="str">
        <f>+Table1!B63</f>
        <v>Real estate activities</v>
      </c>
      <c r="C62" s="43">
        <f>+Table1!C63</f>
        <v>56</v>
      </c>
      <c r="D62" s="43">
        <v>70</v>
      </c>
      <c r="E62" s="41"/>
    </row>
    <row r="63" spans="2:5" s="40" customFormat="1" ht="12.75">
      <c r="B63" s="42" t="str">
        <f>+Table1!B64</f>
        <v>Renting of machinery, personal and household goods</v>
      </c>
      <c r="C63" s="43">
        <f>+Table1!C64</f>
        <v>57</v>
      </c>
      <c r="D63" s="43">
        <v>71</v>
      </c>
      <c r="E63" s="41"/>
    </row>
    <row r="64" spans="2:5" s="40" customFormat="1" ht="12.75">
      <c r="B64" s="42" t="str">
        <f>+Table1!B65</f>
        <v>Computer and related activities</v>
      </c>
      <c r="C64" s="43">
        <f>+Table1!C65</f>
        <v>58</v>
      </c>
      <c r="D64" s="43">
        <v>72</v>
      </c>
      <c r="E64" s="41"/>
    </row>
    <row r="65" spans="2:5" s="40" customFormat="1" ht="12.75">
      <c r="B65" s="42" t="str">
        <f>+Table1!B66</f>
        <v>Research and development</v>
      </c>
      <c r="C65" s="43">
        <f>+Table1!C66</f>
        <v>59</v>
      </c>
      <c r="D65" s="43">
        <v>73</v>
      </c>
      <c r="E65" s="41"/>
    </row>
    <row r="66" spans="2:5" s="40" customFormat="1" ht="12.75">
      <c r="B66" s="42" t="str">
        <f>+Table1!B67</f>
        <v>Other business activities</v>
      </c>
      <c r="C66" s="43">
        <f>+Table1!C67</f>
        <v>60</v>
      </c>
      <c r="D66" s="43">
        <v>74</v>
      </c>
      <c r="E66" s="41"/>
    </row>
    <row r="67" spans="2:5" s="40" customFormat="1" ht="12.75">
      <c r="B67" s="42" t="str">
        <f>+Table1!B68</f>
        <v>Market education</v>
      </c>
      <c r="C67" s="43">
        <f>+Table1!C68</f>
        <v>61</v>
      </c>
      <c r="D67" s="43" t="s">
        <v>6</v>
      </c>
      <c r="E67" s="41"/>
    </row>
    <row r="68" spans="2:5" s="40" customFormat="1" ht="12.75">
      <c r="B68" s="42" t="str">
        <f>+Table1!B69</f>
        <v>Market health and social work</v>
      </c>
      <c r="C68" s="43">
        <f>+Table1!C69</f>
        <v>62</v>
      </c>
      <c r="D68" s="43" t="s">
        <v>7</v>
      </c>
      <c r="E68" s="41"/>
    </row>
    <row r="69" spans="2:5" s="40" customFormat="1" ht="12.75">
      <c r="B69" s="42" t="str">
        <f>+Table1!B70</f>
        <v>Market sewage abd refuse disposal, sanitation and similar activities</v>
      </c>
      <c r="C69" s="43">
        <f>+Table1!C70</f>
        <v>63</v>
      </c>
      <c r="D69" s="43" t="s">
        <v>8</v>
      </c>
      <c r="E69" s="41"/>
    </row>
    <row r="70" spans="2:5" s="40" customFormat="1" ht="12.75">
      <c r="B70" s="42" t="str">
        <f>+Table1!B71</f>
        <v>Market activities of membership organization n.e.c.</v>
      </c>
      <c r="C70" s="43">
        <f>+Table1!C71</f>
        <v>64</v>
      </c>
      <c r="D70" s="43" t="s">
        <v>9</v>
      </c>
      <c r="E70" s="41"/>
    </row>
    <row r="71" spans="2:5" s="40" customFormat="1" ht="12.75">
      <c r="B71" s="42" t="str">
        <f>+Table1!B72</f>
        <v>Market recreational, cultural and sporting activities</v>
      </c>
      <c r="C71" s="43">
        <f>+Table1!C72</f>
        <v>65</v>
      </c>
      <c r="D71" s="43" t="s">
        <v>10</v>
      </c>
      <c r="E71" s="41"/>
    </row>
    <row r="72" spans="2:5" s="40" customFormat="1" ht="12.75">
      <c r="B72" s="42" t="str">
        <f>+Table1!B73</f>
        <v>Other service activities</v>
      </c>
      <c r="C72" s="43">
        <f>+Table1!C73</f>
        <v>66</v>
      </c>
      <c r="D72" s="43">
        <v>93</v>
      </c>
      <c r="E72" s="41"/>
    </row>
    <row r="73" spans="2:5" s="40" customFormat="1" ht="12.75">
      <c r="B73" s="42" t="str">
        <f>+Table1!B74</f>
        <v>Public Administration</v>
      </c>
      <c r="C73" s="43">
        <f>+Table1!C74</f>
        <v>67</v>
      </c>
      <c r="D73" s="43">
        <v>75</v>
      </c>
      <c r="E73" s="41"/>
    </row>
    <row r="74" spans="2:5" s="40" customFormat="1" ht="12.75">
      <c r="B74" s="42" t="str">
        <f>+Table1!B75</f>
        <v>Non-market education</v>
      </c>
      <c r="C74" s="43">
        <f>+Table1!C75</f>
        <v>68</v>
      </c>
      <c r="D74" s="43" t="s">
        <v>6</v>
      </c>
      <c r="E74" s="41"/>
    </row>
    <row r="75" spans="2:5" s="40" customFormat="1" ht="12.75">
      <c r="B75" s="42" t="str">
        <f>+Table1!B76</f>
        <v>Non-market health and social work</v>
      </c>
      <c r="C75" s="43">
        <f>+Table1!C76</f>
        <v>69</v>
      </c>
      <c r="D75" s="43" t="s">
        <v>7</v>
      </c>
      <c r="E75" s="41"/>
    </row>
    <row r="76" spans="2:5" s="40" customFormat="1" ht="22.5" customHeight="1">
      <c r="B76" s="42" t="str">
        <f>+Table1!B77</f>
        <v>Non-market sewage abd refuse disposal, sanitation and similar activities. Public Administration</v>
      </c>
      <c r="C76" s="43">
        <f>+Table1!C77</f>
        <v>70</v>
      </c>
      <c r="D76" s="43" t="s">
        <v>8</v>
      </c>
      <c r="E76" s="41"/>
    </row>
    <row r="77" spans="2:5" s="40" customFormat="1" ht="12.75">
      <c r="B77" s="42" t="str">
        <f>+Table1!B78</f>
        <v>Non-market activities of membership organization n.e.c. NPISHs</v>
      </c>
      <c r="C77" s="43">
        <f>+Table1!C78</f>
        <v>71</v>
      </c>
      <c r="D77" s="43" t="s">
        <v>9</v>
      </c>
      <c r="E77" s="41"/>
    </row>
    <row r="78" spans="2:5" s="40" customFormat="1" ht="12.75">
      <c r="B78" s="42" t="str">
        <f>+Table1!B79</f>
        <v>Non-market recreational, cultural and sporting activities</v>
      </c>
      <c r="C78" s="43">
        <f>+Table1!C79</f>
        <v>72</v>
      </c>
      <c r="D78" s="43" t="s">
        <v>10</v>
      </c>
      <c r="E78" s="41"/>
    </row>
    <row r="79" spans="2:5" s="40" customFormat="1" ht="12.75">
      <c r="B79" s="44" t="str">
        <f>+Table1!B80</f>
        <v>Private households with employed persons</v>
      </c>
      <c r="C79" s="45">
        <f>+Table1!C80</f>
        <v>73</v>
      </c>
      <c r="D79" s="45">
        <v>95</v>
      </c>
      <c r="E79" s="41"/>
    </row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</cp:lastModifiedBy>
  <dcterms:created xsi:type="dcterms:W3CDTF">2006-02-03T09:41:57Z</dcterms:created>
  <dcterms:modified xsi:type="dcterms:W3CDTF">2009-04-02T08:56:04Z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