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CUE\Institucional\CNFSI\2019\Difusión\Material enviado a difusión\"/>
    </mc:Choice>
  </mc:AlternateContent>
  <bookViews>
    <workbookView xWindow="210" yWindow="4140" windowWidth="15480" windowHeight="5100" tabRatio="714"/>
  </bookViews>
  <sheets>
    <sheet name="List of tables" sheetId="1" r:id="rId1"/>
    <sheet name="Table 1 (year 1995)" sheetId="51" r:id="rId2"/>
    <sheet name="Table 2 (year 1996)" sheetId="47" r:id="rId3"/>
    <sheet name="Table 3 (year 1997)" sheetId="48" r:id="rId4"/>
    <sheet name="Table 4 (year 1998)" sheetId="49" r:id="rId5"/>
    <sheet name="Table 5 (year 1999)" sheetId="22" r:id="rId6"/>
    <sheet name="Table 6 (year 2000)" sheetId="23" r:id="rId7"/>
    <sheet name="Table 7 (year 2001)" sheetId="24" r:id="rId8"/>
    <sheet name="Table 8 (year 2002)" sheetId="25" r:id="rId9"/>
    <sheet name="Table 9 (year 2003)" sheetId="26" r:id="rId10"/>
    <sheet name="Table 10 (year 2004)" sheetId="31" r:id="rId11"/>
    <sheet name="Table 11 (year 2005)" sheetId="33" r:id="rId12"/>
    <sheet name="Table 12 (year 2006)" sheetId="34" r:id="rId13"/>
    <sheet name="Table 13 (year 2007)" sheetId="35" r:id="rId14"/>
    <sheet name="Table 14 (year 2008)" sheetId="36" r:id="rId15"/>
    <sheet name="Table 15 (year 2009)" sheetId="37" r:id="rId16"/>
    <sheet name="Table 16 (year 2010)" sheetId="38" r:id="rId17"/>
    <sheet name="Table 17 (year 2011)" sheetId="39" r:id="rId18"/>
    <sheet name="Table 18 (year 2012)" sheetId="40" r:id="rId19"/>
    <sheet name="Table 19 (year 2013)" sheetId="41" r:id="rId20"/>
    <sheet name="Table 20 (year 2014)" sheetId="42" r:id="rId21"/>
    <sheet name="Table 21 (year 2015)" sheetId="43" r:id="rId22"/>
    <sheet name="Table 22 (year 2016)" sheetId="44" r:id="rId23"/>
    <sheet name="Table 23 (year 2017)" sheetId="45" r:id="rId24"/>
    <sheet name="Table 24 (year 2018)" sheetId="50" r:id="rId25"/>
    <sheet name="Table 25 (year 2019)" sheetId="52" r:id="rId26"/>
  </sheets>
  <definedNames>
    <definedName name="_xlnm.Print_Area" localSheetId="0">'List of tables'!$A$2:$J$51</definedName>
    <definedName name="_xlnm.Print_Area" localSheetId="1">'Table 1 (year 1995)'!$B$7:$K$160</definedName>
    <definedName name="_xlnm.Print_Area" localSheetId="10">'Table 10 (year 2004)'!$B$7:$K$160</definedName>
    <definedName name="_xlnm.Print_Area" localSheetId="11">'Table 11 (year 2005)'!$B$7:$K$160</definedName>
    <definedName name="_xlnm.Print_Area" localSheetId="12">'Table 12 (year 2006)'!$B$7:$K$160</definedName>
    <definedName name="_xlnm.Print_Area" localSheetId="13">'Table 13 (year 2007)'!$B$7:$K$160</definedName>
    <definedName name="_xlnm.Print_Area" localSheetId="14">'Table 14 (year 2008)'!$B$7:$K$160</definedName>
    <definedName name="_xlnm.Print_Area" localSheetId="15">'Table 15 (year 2009)'!$B$7:$K$160</definedName>
    <definedName name="_xlnm.Print_Area" localSheetId="16">'Table 16 (year 2010)'!$B$7:$K$160</definedName>
    <definedName name="_xlnm.Print_Area" localSheetId="17">'Table 17 (year 2011)'!$B$7:$K$160</definedName>
    <definedName name="_xlnm.Print_Area" localSheetId="18">'Table 18 (year 2012)'!$B$7:$K$168</definedName>
    <definedName name="_xlnm.Print_Area" localSheetId="19">'Table 19 (year 2013)'!$D$7:$K$168</definedName>
    <definedName name="_xlnm.Print_Area" localSheetId="2">'Table 2 (year 1996)'!$B$7:$K$160</definedName>
    <definedName name="_xlnm.Print_Area" localSheetId="20">'Table 20 (year 2014)'!$D$7:$K$168</definedName>
    <definedName name="_xlnm.Print_Area" localSheetId="21">'Table 21 (year 2015)'!$D$7:$K$168</definedName>
    <definedName name="_xlnm.Print_Area" localSheetId="22">'Table 22 (year 2016)'!$D$7:$K$168</definedName>
    <definedName name="_xlnm.Print_Area" localSheetId="23">'Table 23 (year 2017)'!$D$7:$K$168</definedName>
    <definedName name="_xlnm.Print_Area" localSheetId="24">'Table 24 (year 2018)'!$D$7:$K$168</definedName>
    <definedName name="_xlnm.Print_Area" localSheetId="25">'Table 25 (year 2019)'!$D$7:$K$168</definedName>
    <definedName name="_xlnm.Print_Area" localSheetId="3">'Table 3 (year 1997)'!$B$7:$K$160</definedName>
    <definedName name="_xlnm.Print_Area" localSheetId="4">'Table 4 (year 1998)'!$B$7:$K$160</definedName>
    <definedName name="_xlnm.Print_Area" localSheetId="5">'Table 5 (year 1999)'!$B$7:$K$160</definedName>
    <definedName name="_xlnm.Print_Area" localSheetId="6">'Table 6 (year 2000)'!$B$7:$K$160</definedName>
    <definedName name="_xlnm.Print_Area" localSheetId="7">'Table 7 (year 2001)'!$B$7:$K$160</definedName>
    <definedName name="_xlnm.Print_Area" localSheetId="8">'Table 8 (year 2002)'!$B$7:$K$160</definedName>
    <definedName name="_xlnm.Print_Area" localSheetId="9">'Table 9 (year 2003)'!$B$7:$K$160</definedName>
    <definedName name="_xlnm.Print_Titles" localSheetId="1">'Table 1 (year 1995)'!$2:$6</definedName>
    <definedName name="_xlnm.Print_Titles" localSheetId="10">'Table 10 (year 2004)'!$2:$6</definedName>
    <definedName name="_xlnm.Print_Titles" localSheetId="11">'Table 11 (year 2005)'!$2:$6</definedName>
    <definedName name="_xlnm.Print_Titles" localSheetId="12">'Table 12 (year 2006)'!$2:$6</definedName>
    <definedName name="_xlnm.Print_Titles" localSheetId="13">'Table 13 (year 2007)'!$2:$6</definedName>
    <definedName name="_xlnm.Print_Titles" localSheetId="14">'Table 14 (year 2008)'!$2:$6</definedName>
    <definedName name="_xlnm.Print_Titles" localSheetId="15">'Table 15 (year 2009)'!$2:$6</definedName>
    <definedName name="_xlnm.Print_Titles" localSheetId="16">'Table 16 (year 2010)'!$2:$6</definedName>
    <definedName name="_xlnm.Print_Titles" localSheetId="17">'Table 17 (year 2011)'!$2:$6</definedName>
    <definedName name="_xlnm.Print_Titles" localSheetId="18">'Table 18 (year 2012)'!$2:$6</definedName>
    <definedName name="_xlnm.Print_Titles" localSheetId="19">'Table 19 (year 2013)'!$2:$6</definedName>
    <definedName name="_xlnm.Print_Titles" localSheetId="2">'Table 2 (year 1996)'!$2:$6</definedName>
    <definedName name="_xlnm.Print_Titles" localSheetId="20">'Table 20 (year 2014)'!$2:$6</definedName>
    <definedName name="_xlnm.Print_Titles" localSheetId="21">'Table 21 (year 2015)'!$2:$6</definedName>
    <definedName name="_xlnm.Print_Titles" localSheetId="22">'Table 22 (year 2016)'!$2:$6</definedName>
    <definedName name="_xlnm.Print_Titles" localSheetId="23">'Table 23 (year 2017)'!$2:$6</definedName>
    <definedName name="_xlnm.Print_Titles" localSheetId="24">'Table 24 (year 2018)'!$2:$6</definedName>
    <definedName name="_xlnm.Print_Titles" localSheetId="25">'Table 25 (year 2019)'!$2:$6</definedName>
    <definedName name="_xlnm.Print_Titles" localSheetId="3">'Table 3 (year 1997)'!$2:$6</definedName>
    <definedName name="_xlnm.Print_Titles" localSheetId="4">'Table 4 (year 1998)'!$2:$6</definedName>
    <definedName name="_xlnm.Print_Titles" localSheetId="5">'Table 5 (year 1999)'!$2:$6</definedName>
    <definedName name="_xlnm.Print_Titles" localSheetId="6">'Table 6 (year 2000)'!$2:$6</definedName>
    <definedName name="_xlnm.Print_Titles" localSheetId="7">'Table 7 (year 2001)'!$2:$6</definedName>
    <definedName name="_xlnm.Print_Titles" localSheetId="8">'Table 8 (year 2002)'!$2:$6</definedName>
    <definedName name="_xlnm.Print_Titles" localSheetId="9">'Table 9 (year 2003)'!$2:$6</definedName>
  </definedNames>
  <calcPr calcId="152511" fullPrecision="0"/>
</workbook>
</file>

<file path=xl/calcChain.xml><?xml version="1.0" encoding="utf-8"?>
<calcChain xmlns="http://schemas.openxmlformats.org/spreadsheetml/2006/main">
  <c r="D179" i="52" l="1"/>
  <c r="K179" i="52"/>
  <c r="D180" i="52" l="1"/>
  <c r="D179" i="50"/>
  <c r="K179" i="50"/>
  <c r="D180" i="50"/>
  <c r="D179" i="45"/>
  <c r="K179" i="45"/>
  <c r="D180" i="45"/>
  <c r="D179" i="44"/>
  <c r="K179" i="44"/>
  <c r="D180" i="44"/>
  <c r="D179" i="43"/>
  <c r="K179" i="43"/>
  <c r="D180" i="43"/>
  <c r="D179" i="42"/>
  <c r="K179" i="42"/>
  <c r="D180" i="42"/>
  <c r="D179" i="41"/>
  <c r="K179" i="41"/>
  <c r="D180" i="41"/>
  <c r="D179" i="40"/>
  <c r="K179" i="40"/>
  <c r="D180" i="40" l="1"/>
</calcChain>
</file>

<file path=xl/sharedStrings.xml><?xml version="1.0" encoding="utf-8"?>
<sst xmlns="http://schemas.openxmlformats.org/spreadsheetml/2006/main" count="5802" uniqueCount="238">
  <si>
    <t/>
  </si>
  <si>
    <t>P.1</t>
  </si>
  <si>
    <t>P.2</t>
  </si>
  <si>
    <t>D.1</t>
  </si>
  <si>
    <t>B.2b</t>
  </si>
  <si>
    <t>B.2n</t>
  </si>
  <si>
    <t>D.4</t>
  </si>
  <si>
    <t>D.5</t>
  </si>
  <si>
    <t>D.61</t>
  </si>
  <si>
    <t>D.62</t>
  </si>
  <si>
    <t>D.7</t>
  </si>
  <si>
    <t>B.6b</t>
  </si>
  <si>
    <t>B.6n</t>
  </si>
  <si>
    <t>D.8</t>
  </si>
  <si>
    <t>B.8b</t>
  </si>
  <si>
    <t>B.8n</t>
  </si>
  <si>
    <t>B.10.1</t>
  </si>
  <si>
    <t>B.9</t>
  </si>
  <si>
    <t>P.11</t>
  </si>
  <si>
    <t>P.12</t>
  </si>
  <si>
    <t>P.13</t>
  </si>
  <si>
    <t>D.11</t>
  </si>
  <si>
    <t>D.12</t>
  </si>
  <si>
    <t>D.29</t>
  </si>
  <si>
    <t>D.39</t>
  </si>
  <si>
    <t>D.41</t>
  </si>
  <si>
    <t>D.42</t>
  </si>
  <si>
    <t>D.43</t>
  </si>
  <si>
    <t>D.44</t>
  </si>
  <si>
    <t>D.45</t>
  </si>
  <si>
    <t>D.611</t>
  </si>
  <si>
    <t>D.612</t>
  </si>
  <si>
    <t>D.71</t>
  </si>
  <si>
    <t>D.72</t>
  </si>
  <si>
    <t>D.75</t>
  </si>
  <si>
    <t>P.51c</t>
  </si>
  <si>
    <t>D.51</t>
  </si>
  <si>
    <t>D.59</t>
  </si>
  <si>
    <t>D.613</t>
  </si>
  <si>
    <t>D.614</t>
  </si>
  <si>
    <t>D.9r</t>
  </si>
  <si>
    <t>D.92r</t>
  </si>
  <si>
    <t>D.99r</t>
  </si>
  <si>
    <t>D.9p</t>
  </si>
  <si>
    <t>D.91p</t>
  </si>
  <si>
    <t>D.99p</t>
  </si>
  <si>
    <t>P.5g</t>
  </si>
  <si>
    <t>P.51g</t>
  </si>
  <si>
    <t>NP</t>
  </si>
  <si>
    <t>D.61SC</t>
  </si>
  <si>
    <t>D.441</t>
  </si>
  <si>
    <t>D.442</t>
  </si>
  <si>
    <t>D.443</t>
  </si>
  <si>
    <t>D.41G</t>
  </si>
  <si>
    <t>D.6</t>
  </si>
  <si>
    <t>B.4g</t>
  </si>
  <si>
    <t>P.52+P.53</t>
  </si>
  <si>
    <t>B.1b</t>
  </si>
  <si>
    <t>B.1n</t>
  </si>
  <si>
    <t>B.5b</t>
  </si>
  <si>
    <t>B.5n</t>
  </si>
  <si>
    <t>National Statistics Institute</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</si>
  <si>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</si>
  <si>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</si>
  <si>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</si>
  <si>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</si>
  <si>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</si>
  <si>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</si>
  <si>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</si>
  <si>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</si>
  <si>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</si>
  <si>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</si>
  <si>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</si>
  <si>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</si>
  <si>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</si>
  <si>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</si>
  <si>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</si>
  <si>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</si>
  <si>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</si>
  <si>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</si>
  <si>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</si>
  <si>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</si>
  <si>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</si>
  <si>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</si>
  <si>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</si>
  <si>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</si>
  <si>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Current and accumulation accounts. Year 1995</t>
  </si>
  <si>
    <t>Current and accumulation accounts. Year 1996</t>
  </si>
  <si>
    <t>Current and accumulation accounts. Year 1997</t>
  </si>
  <si>
    <t>Current and accumulation accounts. Year 1998</t>
  </si>
  <si>
    <t>Current and accumulation accounts. Year 1999</t>
  </si>
  <si>
    <t>Current and accumulation accounts. Year 2000</t>
  </si>
  <si>
    <t>Current and accumulation accounts. Year 2001</t>
  </si>
  <si>
    <t>Current and accumulation accounts. Year 2002</t>
  </si>
  <si>
    <t>Current and accumulation accounts. Year 2003</t>
  </si>
  <si>
    <t>Current and accumulation accounts. Year 2004</t>
  </si>
  <si>
    <t>Current and accumulation accounts. Year 2005</t>
  </si>
  <si>
    <t>Current and accumulation accounts. Year 2006</t>
  </si>
  <si>
    <t>Current and accumulation accounts. Year 2007</t>
  </si>
  <si>
    <t>Current and accumulation accounts. Year 2008</t>
  </si>
  <si>
    <t>Current and accumulation accounts. Year 2009</t>
  </si>
  <si>
    <t>Current and accumulation accounts. Year 2010</t>
  </si>
  <si>
    <t>Current and accumulation accounts. Year 2011</t>
  </si>
  <si>
    <t>Current and accumulation accounts. Year 2012</t>
  </si>
  <si>
    <t>Current and accumulation accounts. Year 2013</t>
  </si>
  <si>
    <t>Current and accumulation accounts. Year 2014</t>
  </si>
  <si>
    <t>Current and accumulation accounts. Year 2015</t>
  </si>
  <si>
    <t>Current and accumulation accounts. Year 2016</t>
  </si>
  <si>
    <t>Table 1. Current and accumulation accounts. Year 1995.</t>
  </si>
  <si>
    <t>Table 2. Current and accumulation accounts. Year 1996.</t>
  </si>
  <si>
    <t>Table 3. Current and accumulation accounts. Year 1997.</t>
  </si>
  <si>
    <t>Table 4. Current and accumulation accounts. Year 1998.</t>
  </si>
  <si>
    <t>Table 5. Current and accumulation accounts. Year 1999.</t>
  </si>
  <si>
    <t>Table 6. Current and accumulation accounts. Year 2000.</t>
  </si>
  <si>
    <t>Table 7. Current and accumulation accounts. Year 2001.</t>
  </si>
  <si>
    <t>Table 8. Current and accumulation accounts. Year 2002.</t>
  </si>
  <si>
    <t>Table 9. Current and accumulation accounts. Year 2003.</t>
  </si>
  <si>
    <t>Table 10. Current and accumulation accounts. Year 2004.</t>
  </si>
  <si>
    <t>Table 11. Current and accumulation accounts. Year 2005.</t>
  </si>
  <si>
    <t>Table 12. Current and accumulation accounts. Year 2006.</t>
  </si>
  <si>
    <t>Table 13. Current and accumulation accounts. Year 2007.</t>
  </si>
  <si>
    <t>Table 14. Current and accumulation accounts. Year 2008.</t>
  </si>
  <si>
    <t>Table 15. Current and accumulation accounts. Year 2009.</t>
  </si>
  <si>
    <t>Table 16. Current and accumulation accounts. Year 2010</t>
  </si>
  <si>
    <t>Table 17. Current and accumulation accounts. Year 2011</t>
  </si>
  <si>
    <t>Table 18. Current and accumulation accounts. Year 2012</t>
  </si>
  <si>
    <t>Table 19. Current and accumulation accounts. Year 2013</t>
  </si>
  <si>
    <t>Table 20. Current and accumulation accounts. Year 2014</t>
  </si>
  <si>
    <t>Table 21. Current and accumulation accounts. Year 2015</t>
  </si>
  <si>
    <t>Table 22. Current and accumulation accounts. Year 2016</t>
  </si>
  <si>
    <t>Unit: EUR million</t>
  </si>
  <si>
    <t>List of Tables</t>
  </si>
  <si>
    <t>Current accounts</t>
  </si>
  <si>
    <t>Uses</t>
  </si>
  <si>
    <t>Resources</t>
  </si>
  <si>
    <t>Code</t>
  </si>
  <si>
    <t>Transactions and other flows</t>
  </si>
  <si>
    <t>and balancing items</t>
  </si>
  <si>
    <t>Accumulation accounts</t>
  </si>
  <si>
    <t>Memorandum</t>
  </si>
  <si>
    <t>Changes in assets</t>
  </si>
  <si>
    <t>Changes in liabilities and net worth</t>
  </si>
  <si>
    <t xml:space="preserve">(1) According to ESA 2010, the financial intermediation services indirectly measured (FISIM) are allocated to the user sectors. Therefore, the interest recorded in the allocation of primary income account is the actual interest </t>
  </si>
  <si>
    <t>received/paid from/to the financial intermediaries once the FISIM are added/deducted.</t>
  </si>
  <si>
    <t>Output</t>
  </si>
  <si>
    <t>Market output</t>
  </si>
  <si>
    <t>Output for own final use</t>
  </si>
  <si>
    <t>Non-market output</t>
  </si>
  <si>
    <t>Intermediate consumption</t>
  </si>
  <si>
    <t>Value added, gross</t>
  </si>
  <si>
    <t>Consumption of fixed capital</t>
  </si>
  <si>
    <t>Value added, net</t>
  </si>
  <si>
    <t>Compensation of employees</t>
  </si>
  <si>
    <t>Wages and salaries</t>
  </si>
  <si>
    <t>Employers´ social contributions</t>
  </si>
  <si>
    <t>Other taxes on</t>
  </si>
  <si>
    <t>production</t>
  </si>
  <si>
    <t>Other subsidies on production</t>
  </si>
  <si>
    <t>Operating surplus, gross</t>
  </si>
  <si>
    <t>Operating surplus, net</t>
  </si>
  <si>
    <t>Property income</t>
  </si>
  <si>
    <t>Interest</t>
  </si>
  <si>
    <t>Distributed income of corporations</t>
  </si>
  <si>
    <t xml:space="preserve">Reinvested earnings on foreign </t>
  </si>
  <si>
    <t>direct investment</t>
  </si>
  <si>
    <t>Other investment income</t>
  </si>
  <si>
    <t xml:space="preserve">    Investment income attributable </t>
  </si>
  <si>
    <t xml:space="preserve">    to insurance policy
holders</t>
  </si>
  <si>
    <t xml:space="preserve">    Investment income payable on </t>
  </si>
  <si>
    <t xml:space="preserve">    pension entitlements
holders</t>
  </si>
  <si>
    <t xml:space="preserve">    Investment income attributable to</t>
  </si>
  <si>
    <t xml:space="preserve">    collective investment fund shareholders
holders</t>
  </si>
  <si>
    <t>Rent</t>
  </si>
  <si>
    <t>Balance of primary incomes, gross</t>
  </si>
  <si>
    <t>Balance of primary incomes, net</t>
  </si>
  <si>
    <t xml:space="preserve">Current taxes on income, </t>
  </si>
  <si>
    <t>wealth, etc</t>
  </si>
  <si>
    <t>Taxes on income</t>
  </si>
  <si>
    <t>Other current taxes</t>
  </si>
  <si>
    <t>Net social contributions</t>
  </si>
  <si>
    <t xml:space="preserve">Employers´ actual social </t>
  </si>
  <si>
    <t>contributions</t>
  </si>
  <si>
    <t xml:space="preserve">Employers´ imputed social </t>
  </si>
  <si>
    <t>Households´ actual social</t>
  </si>
  <si>
    <t>Households´ social contribution</t>
  </si>
  <si>
    <t>supplements</t>
  </si>
  <si>
    <t xml:space="preserve">Social insurance scheme </t>
  </si>
  <si>
    <t>service charges</t>
  </si>
  <si>
    <t xml:space="preserve">Social benefits other than social </t>
  </si>
  <si>
    <t>transfers in kind</t>
  </si>
  <si>
    <t xml:space="preserve">Other current transfers </t>
  </si>
  <si>
    <t xml:space="preserve"> Net non-life insurance premiums</t>
  </si>
  <si>
    <t xml:space="preserve"> Non-life insurance claims</t>
  </si>
  <si>
    <t xml:space="preserve"> Miscellaneous current transfers</t>
  </si>
  <si>
    <t>Disposable income, gross</t>
  </si>
  <si>
    <t>Disposable income, net</t>
  </si>
  <si>
    <t xml:space="preserve">Adjustment for the change </t>
  </si>
  <si>
    <t>in pension entitlements</t>
  </si>
  <si>
    <t>Saving, gross</t>
  </si>
  <si>
    <t>Saving, net</t>
  </si>
  <si>
    <t>Capital transfers, receivable</t>
  </si>
  <si>
    <t xml:space="preserve"> Investment grants, receivable</t>
  </si>
  <si>
    <t xml:space="preserve"> Other capital transfers, receivable</t>
  </si>
  <si>
    <t>Capital transfers, payable</t>
  </si>
  <si>
    <t>Capital taxes, payable</t>
  </si>
  <si>
    <t xml:space="preserve"> Other capital transfers, payable</t>
  </si>
  <si>
    <t>Changes in net worth due to saving and</t>
  </si>
  <si>
    <t>capital transfers</t>
  </si>
  <si>
    <t>Gross capital formation</t>
  </si>
  <si>
    <t>Gross fixed capital formation</t>
  </si>
  <si>
    <t>Consumption of fixed capital (-)</t>
  </si>
  <si>
    <t>Changes in inventories and acquisitions</t>
  </si>
  <si>
    <t>less disposals of valuables</t>
  </si>
  <si>
    <t xml:space="preserve">Acquisitions less disposals of </t>
  </si>
  <si>
    <t>non-produced assets</t>
  </si>
  <si>
    <t xml:space="preserve">Net lending(+) / net borrowing(-) </t>
  </si>
  <si>
    <t>Social contributions and benefits</t>
  </si>
  <si>
    <t>Entrepreneurial income, gross</t>
  </si>
  <si>
    <r>
      <t>I</t>
    </r>
    <r>
      <rPr>
        <sz val="12"/>
        <rFont val="Arial"/>
        <family val="2"/>
      </rPr>
      <t>. Production account</t>
    </r>
  </si>
  <si>
    <r>
      <t>II</t>
    </r>
    <r>
      <rPr>
        <sz val="12"/>
        <rFont val="Arial"/>
        <family val="2"/>
      </rPr>
      <t>. 1.1  Generation of income account</t>
    </r>
  </si>
  <si>
    <r>
      <t>II</t>
    </r>
    <r>
      <rPr>
        <sz val="12"/>
        <rFont val="Arial"/>
        <family val="2"/>
      </rPr>
      <t>. 1.2 Allocation of primary income account</t>
    </r>
  </si>
  <si>
    <r>
      <t>II</t>
    </r>
    <r>
      <rPr>
        <sz val="12"/>
        <rFont val="Arial"/>
        <family val="2"/>
      </rPr>
      <t>. 2 Secondary distribution of income account</t>
    </r>
  </si>
  <si>
    <r>
      <t>II</t>
    </r>
    <r>
      <rPr>
        <sz val="12"/>
        <rFont val="Arial"/>
        <family val="2"/>
      </rPr>
      <t>. 4.1 Use of disposable income account</t>
    </r>
  </si>
  <si>
    <r>
      <t>III</t>
    </r>
    <r>
      <rPr>
        <sz val="12"/>
        <rFont val="Arial"/>
        <family val="2"/>
      </rPr>
      <t>. 1.1 Change in net worth due to saving and capital transfers account</t>
    </r>
  </si>
  <si>
    <r>
      <t>III</t>
    </r>
    <r>
      <rPr>
        <sz val="12"/>
        <rFont val="Arial"/>
        <family val="2"/>
      </rPr>
      <t>. 1.2 Acquisition of non-financial assets account</t>
    </r>
  </si>
  <si>
    <t>Spanish National Annual Accounts. Benchmark Revision 2019.</t>
  </si>
  <si>
    <t>(P) Provisional estimate</t>
  </si>
  <si>
    <t>(A) Advance estimate</t>
  </si>
  <si>
    <t>Insurance corporations (S.128) and pension funds (S.129) accounts</t>
  </si>
  <si>
    <r>
      <t xml:space="preserve">Total Interest before FISIM allocation </t>
    </r>
    <r>
      <rPr>
        <vertAlign val="superscript"/>
        <sz val="9"/>
        <color theme="1"/>
        <rFont val="Arial"/>
        <family val="2"/>
      </rPr>
      <t>(1)</t>
    </r>
  </si>
  <si>
    <t>Table 23. Current and accumulation accounts. Year 2017</t>
  </si>
  <si>
    <t>Table 24. Current and accumulation accounts. Year 2018 (P)</t>
  </si>
  <si>
    <t>Table 25. Current and accumulation accounts. Year 2019 (A)</t>
  </si>
  <si>
    <t>Current and accumulation accounts. Year 2017</t>
  </si>
  <si>
    <t>Current and accumulation accounts. Year 2018 (P)</t>
  </si>
  <si>
    <t>Table 25.</t>
  </si>
  <si>
    <t>Current and accumulation accounts. Year 2019 (A)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</si>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</sst>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MS Sans Serif"/>
    </font>
    <font>
      <sz val="10"/>
      <name val="MS Sans Serif"/>
      <family val="2"/>
    </font>
    <font>
      <sz val="10"/>
      <name val="Arial"/>
      <family val="2"/>
    </font>
    <font>
      <sz val="8"/>
      <name val="MS Sans Serif"/>
      <family val="2"/>
    </font>
    <font>
      <u/>
      <sz val="10"/>
      <color indexed="12"/>
      <name val="MS Sans Serif"/>
      <family val="2"/>
    </font>
    <font>
      <sz val="10"/>
      <name val="Arial"/>
      <family val="2"/>
    </font>
    <font>
      <b/>
      <sz val="14"/>
      <color indexed="8"/>
      <name val="Arial"/>
      <family val="2"/>
    </font>
    <font>
      <sz val="12"/>
      <color indexed="8"/>
      <name val="Arial"/>
      <family val="2"/>
    </font>
    <font>
      <b/>
      <sz val="10"/>
      <name val="Arial"/>
      <family val="2"/>
    </font>
    <font>
      <u/>
      <sz val="10"/>
      <color indexed="12"/>
      <name val="Arial"/>
      <family val="2"/>
    </font>
    <font>
      <b/>
      <sz val="14"/>
      <name val="Arial"/>
      <family val="2"/>
    </font>
    <font>
      <b/>
      <sz val="12"/>
      <name val="Arial"/>
      <family val="2"/>
    </font>
    <font>
      <sz val="12"/>
      <name val="Arial"/>
      <family val="2"/>
    </font>
    <font>
      <sz val="8"/>
      <name val="Arial"/>
      <family val="2"/>
    </font>
    <font>
      <b/>
      <sz val="18"/>
      <color theme="1"/>
      <name val="Arial"/>
      <family val="2"/>
    </font>
    <font>
      <b/>
      <sz val="16"/>
      <color theme="1"/>
      <name val="Arial"/>
      <family val="2"/>
    </font>
    <font>
      <sz val="10"/>
      <color theme="1"/>
      <name val="Arial"/>
      <family val="2"/>
    </font>
    <font>
      <b/>
      <sz val="10"/>
      <color theme="1"/>
      <name val="Arial"/>
      <family val="2"/>
    </font>
    <font>
      <sz val="10"/>
      <color theme="4" tint="-0.249977111117893"/>
      <name val="Arial"/>
      <family val="2"/>
    </font>
    <font>
      <b/>
      <sz val="15"/>
      <color theme="1"/>
      <name val="Arial"/>
      <family val="2"/>
    </font>
    <font>
      <b/>
      <sz val="14"/>
      <color theme="1"/>
      <name val="Arial"/>
      <family val="2"/>
    </font>
    <font>
      <sz val="9"/>
      <color theme="1"/>
      <name val="Arial"/>
      <family val="2"/>
    </font>
    <font>
      <b/>
      <sz val="9"/>
      <color theme="1"/>
      <name val="Arial"/>
      <family val="2"/>
    </font>
    <font>
      <b/>
      <i/>
      <sz val="9"/>
      <color theme="1"/>
      <name val="Arial"/>
      <family val="2"/>
    </font>
    <font>
      <i/>
      <sz val="9"/>
      <color theme="1"/>
      <name val="Arial"/>
      <family val="2"/>
    </font>
    <font>
      <vertAlign val="superscript"/>
      <sz val="9"/>
      <color theme="1"/>
      <name val="Arial"/>
      <family val="2"/>
    </font>
    <font>
      <b/>
      <sz val="9"/>
      <name val="Arial"/>
      <family val="2"/>
    </font>
    <font>
      <b/>
      <sz val="9"/>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rgb="FFB6C5DF"/>
        <bgColor indexed="64"/>
      </patternFill>
    </fill>
    <fill>
      <patternFill patternType="solid">
        <fgColor rgb="FFF3F4F7"/>
        <bgColor indexed="64"/>
      </patternFill>
    </fill>
    <fill>
      <patternFill patternType="solid">
        <fgColor theme="4" tint="0.79998168889431442"/>
        <bgColor indexed="64"/>
      </patternFill>
    </fill>
  </fills>
  <borders count="8">
    <border>
      <left/>
      <right/>
      <top/>
      <bottom/>
      <diagonal/>
    </border>
    <border>
      <left/>
      <right/>
      <top/>
      <bottom style="medium">
        <color indexed="43"/>
      </bottom>
      <diagonal/>
    </border>
    <border>
      <left/>
      <right/>
      <top style="dashed">
        <color theme="4" tint="0.79998168889431442"/>
      </top>
      <bottom/>
      <diagonal/>
    </border>
    <border>
      <left/>
      <right/>
      <top style="dashed">
        <color theme="3" tint="0.79998168889431442"/>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7">
    <xf numFmtId="0" fontId="0" fillId="0" borderId="0"/>
    <xf numFmtId="0" fontId="4" fillId="0" borderId="0" applyNumberFormat="0" applyFill="0" applyBorder="0" applyAlignment="0" applyProtection="0">
      <alignment vertical="top"/>
      <protection locked="0"/>
    </xf>
    <xf numFmtId="0" fontId="1" fillId="0" borderId="0"/>
    <xf numFmtId="0" fontId="2" fillId="0" borderId="0"/>
    <xf numFmtId="0" fontId="5" fillId="0" borderId="0"/>
    <xf numFmtId="0" fontId="2" fillId="0" borderId="0"/>
    <xf numFmtId="0" fontId="9" fillId="0" borderId="0" applyNumberFormat="0" applyFill="0" applyBorder="0" applyAlignment="0" applyProtection="0">
      <alignment vertical="top"/>
      <protection locked="0"/>
    </xf>
  </cellStyleXfs>
  <cellXfs count="189">
    <xf numFmtId="0" fontId="0" fillId="0" borderId="0" xfId="0"/>
    <xf numFmtId="0" fontId="2" fillId="0" borderId="0" xfId="3" applyFont="1" applyFill="1"/>
    <xf numFmtId="0" fontId="6" fillId="3" borderId="0" xfId="3" applyFont="1" applyFill="1" applyBorder="1" applyAlignment="1">
      <alignment horizontal="left" vertical="center"/>
    </xf>
    <xf numFmtId="0" fontId="7" fillId="3" borderId="0" xfId="3" applyFont="1" applyFill="1" applyBorder="1" applyAlignment="1">
      <alignment horizontal="left" vertical="center"/>
    </xf>
    <xf numFmtId="164" fontId="2" fillId="0" borderId="0" xfId="0" applyNumberFormat="1" applyFont="1" applyFill="1"/>
    <xf numFmtId="164" fontId="2" fillId="0" borderId="0" xfId="0" applyNumberFormat="1" applyFont="1"/>
    <xf numFmtId="164" fontId="10" fillId="4" borderId="0" xfId="0" applyNumberFormat="1" applyFont="1" applyFill="1" applyAlignment="1">
      <alignment vertical="center"/>
    </xf>
    <xf numFmtId="164" fontId="11" fillId="4" borderId="0" xfId="0" applyNumberFormat="1" applyFont="1" applyFill="1" applyAlignment="1">
      <alignment vertical="center"/>
    </xf>
    <xf numFmtId="164" fontId="13" fillId="4" borderId="0" xfId="0" applyNumberFormat="1" applyFont="1" applyFill="1" applyBorder="1" applyAlignment="1" applyProtection="1">
      <alignment horizontal="right"/>
    </xf>
    <xf numFmtId="164" fontId="8" fillId="0" borderId="0" xfId="0" applyNumberFormat="1" applyFont="1" applyFill="1" applyBorder="1" applyProtection="1"/>
    <xf numFmtId="164" fontId="11" fillId="0" borderId="0" xfId="0" applyNumberFormat="1" applyFont="1" applyFill="1" applyBorder="1" applyProtection="1"/>
    <xf numFmtId="164" fontId="13" fillId="0" borderId="0" xfId="0" applyNumberFormat="1" applyFont="1"/>
    <xf numFmtId="164" fontId="13" fillId="0" borderId="0" xfId="0" applyNumberFormat="1" applyFont="1" applyFill="1"/>
    <xf numFmtId="3" fontId="11" fillId="4" borderId="0" xfId="0" applyNumberFormat="1" applyFont="1" applyFill="1" applyAlignment="1">
      <alignment vertical="center"/>
    </xf>
    <xf numFmtId="3" fontId="13" fillId="4" borderId="0" xfId="0" applyNumberFormat="1" applyFont="1" applyFill="1" applyBorder="1" applyAlignment="1" applyProtection="1">
      <alignment horizontal="right"/>
    </xf>
    <xf numFmtId="164" fontId="2" fillId="0" borderId="0" xfId="0" applyNumberFormat="1" applyFont="1" applyFill="1" applyBorder="1"/>
    <xf numFmtId="3" fontId="8" fillId="0" borderId="0" xfId="0" applyNumberFormat="1" applyFont="1" applyFill="1" applyBorder="1" applyProtection="1"/>
    <xf numFmtId="3" fontId="11" fillId="0" borderId="0" xfId="0" applyNumberFormat="1" applyFont="1" applyFill="1" applyBorder="1" applyProtection="1"/>
    <xf numFmtId="3" fontId="10" fillId="4" borderId="0" xfId="0" applyNumberFormat="1" applyFont="1" applyFill="1" applyAlignment="1">
      <alignment vertical="center"/>
    </xf>
    <xf numFmtId="164" fontId="2" fillId="0" borderId="0" xfId="0" applyNumberFormat="1" applyFont="1" applyFill="1" applyBorder="1" applyAlignment="1">
      <alignment horizontal="left" wrapText="1"/>
    </xf>
    <xf numFmtId="0" fontId="14" fillId="0" borderId="0" xfId="3" applyFont="1" applyFill="1" applyAlignment="1">
      <alignment vertical="center"/>
    </xf>
    <xf numFmtId="0" fontId="15" fillId="2" borderId="0" xfId="4" applyFont="1" applyFill="1" applyAlignment="1">
      <alignment horizontal="left"/>
    </xf>
    <xf numFmtId="164" fontId="16" fillId="0" borderId="0" xfId="0" applyNumberFormat="1" applyFont="1"/>
    <xf numFmtId="0" fontId="17" fillId="0" borderId="0" xfId="3" applyFont="1" applyFill="1" applyAlignment="1">
      <alignment vertical="center"/>
    </xf>
    <xf numFmtId="0" fontId="18" fillId="0" borderId="0" xfId="6" applyFont="1" applyFill="1" applyBorder="1" applyAlignment="1" applyProtection="1">
      <alignment vertical="center"/>
    </xf>
    <xf numFmtId="0" fontId="15" fillId="2" borderId="0" xfId="5" applyFont="1" applyFill="1" applyAlignment="1">
      <alignment horizontal="left"/>
    </xf>
    <xf numFmtId="164" fontId="16" fillId="0" borderId="0" xfId="0" applyNumberFormat="1" applyFont="1" applyFill="1"/>
    <xf numFmtId="0" fontId="19" fillId="2" borderId="0" xfId="5" applyFont="1" applyFill="1" applyAlignment="1">
      <alignment horizontal="left"/>
    </xf>
    <xf numFmtId="164" fontId="20" fillId="0" borderId="0" xfId="0" applyNumberFormat="1" applyFont="1" applyFill="1" applyBorder="1" applyAlignment="1" applyProtection="1">
      <alignment horizontal="left" vertical="center"/>
    </xf>
    <xf numFmtId="164" fontId="16" fillId="0" borderId="0" xfId="0" applyNumberFormat="1" applyFont="1" applyFill="1" applyBorder="1" applyAlignment="1" applyProtection="1">
      <alignment horizontal="left" vertical="center"/>
    </xf>
    <xf numFmtId="0" fontId="19" fillId="2" borderId="0" xfId="4" applyFont="1" applyFill="1" applyAlignment="1">
      <alignment horizontal="left"/>
    </xf>
    <xf numFmtId="0" fontId="4" fillId="0" borderId="0" xfId="1" applyFill="1" applyBorder="1" applyAlignment="1" applyProtection="1">
      <alignment vertical="center"/>
    </xf>
    <xf numFmtId="0" fontId="9" fillId="0" borderId="0" xfId="1" quotePrefix="1" applyFont="1" applyFill="1" applyBorder="1" applyAlignment="1" applyProtection="1">
      <alignment vertical="center"/>
    </xf>
    <xf numFmtId="0" fontId="9" fillId="0" borderId="0" xfId="1" applyFont="1" applyFill="1" applyBorder="1" applyAlignment="1" applyProtection="1">
      <alignment vertical="center"/>
    </xf>
    <xf numFmtId="0" fontId="8" fillId="0" borderId="0" xfId="3" applyFont="1" applyFill="1" applyBorder="1" applyAlignment="1">
      <alignment vertical="center"/>
    </xf>
    <xf numFmtId="0" fontId="2" fillId="0" borderId="0" xfId="3" applyFont="1" applyFill="1" applyBorder="1"/>
    <xf numFmtId="164" fontId="13" fillId="5" borderId="0" xfId="0" applyNumberFormat="1" applyFont="1" applyFill="1" applyBorder="1" applyAlignment="1" applyProtection="1">
      <alignment horizontal="right"/>
    </xf>
    <xf numFmtId="164" fontId="8" fillId="5" borderId="0" xfId="0" applyNumberFormat="1" applyFont="1" applyFill="1" applyBorder="1" applyProtection="1"/>
    <xf numFmtId="164" fontId="11" fillId="5" borderId="0" xfId="0" applyNumberFormat="1" applyFont="1" applyFill="1" applyBorder="1" applyProtection="1"/>
    <xf numFmtId="164" fontId="12" fillId="5" borderId="0" xfId="0" applyNumberFormat="1" applyFont="1" applyFill="1" applyAlignment="1">
      <alignment vertical="center"/>
    </xf>
    <xf numFmtId="3" fontId="8" fillId="5" borderId="0" xfId="0" applyNumberFormat="1" applyFont="1" applyFill="1" applyBorder="1" applyProtection="1"/>
    <xf numFmtId="3" fontId="11" fillId="5" borderId="0" xfId="0" applyNumberFormat="1" applyFont="1" applyFill="1" applyBorder="1" applyProtection="1"/>
    <xf numFmtId="3" fontId="12" fillId="5" borderId="0" xfId="0" applyNumberFormat="1" applyFont="1" applyFill="1" applyAlignment="1">
      <alignment vertical="center"/>
    </xf>
    <xf numFmtId="3" fontId="21" fillId="6" borderId="4" xfId="0" applyNumberFormat="1" applyFont="1" applyFill="1" applyBorder="1" applyAlignment="1" applyProtection="1">
      <alignment horizontal="right"/>
    </xf>
    <xf numFmtId="164" fontId="21" fillId="0" borderId="0" xfId="0" applyNumberFormat="1" applyFont="1"/>
    <xf numFmtId="164" fontId="22" fillId="5" borderId="0" xfId="0" applyNumberFormat="1" applyFont="1" applyFill="1" applyBorder="1" applyAlignment="1" applyProtection="1">
      <alignment vertical="center"/>
    </xf>
    <xf numFmtId="164" fontId="21" fillId="0" borderId="0" xfId="0" applyNumberFormat="1" applyFont="1" applyFill="1" applyBorder="1" applyProtection="1"/>
    <xf numFmtId="164" fontId="22" fillId="5" borderId="0" xfId="0" applyNumberFormat="1" applyFont="1" applyFill="1" applyBorder="1" applyProtection="1"/>
    <xf numFmtId="164" fontId="22" fillId="0" borderId="0" xfId="0" applyNumberFormat="1" applyFont="1" applyFill="1" applyBorder="1" applyProtection="1"/>
    <xf numFmtId="164" fontId="22" fillId="5" borderId="0" xfId="0" applyNumberFormat="1" applyFont="1" applyFill="1" applyBorder="1" applyAlignment="1" applyProtection="1">
      <alignment horizontal="left" vertical="top"/>
    </xf>
    <xf numFmtId="164" fontId="21" fillId="5" borderId="0" xfId="0" applyNumberFormat="1" applyFont="1" applyFill="1" applyBorder="1" applyProtection="1"/>
    <xf numFmtId="164" fontId="21" fillId="0" borderId="0" xfId="0" applyNumberFormat="1" applyFont="1" applyFill="1"/>
    <xf numFmtId="164" fontId="21" fillId="5" borderId="4" xfId="0" applyNumberFormat="1" applyFont="1" applyFill="1" applyBorder="1" applyAlignment="1" applyProtection="1">
      <alignment horizontal="left"/>
    </xf>
    <xf numFmtId="164" fontId="21" fillId="0" borderId="0" xfId="0" applyNumberFormat="1" applyFont="1" applyFill="1" applyBorder="1" applyAlignment="1" applyProtection="1">
      <alignment horizontal="left"/>
    </xf>
    <xf numFmtId="164" fontId="22" fillId="5" borderId="0" xfId="0" applyNumberFormat="1" applyFont="1" applyFill="1" applyBorder="1" applyAlignment="1" applyProtection="1">
      <alignment horizontal="left"/>
    </xf>
    <xf numFmtId="164" fontId="22" fillId="0" borderId="0" xfId="0" applyNumberFormat="1" applyFont="1" applyFill="1" applyBorder="1" applyAlignment="1" applyProtection="1">
      <alignment horizontal="left"/>
    </xf>
    <xf numFmtId="164" fontId="21" fillId="0" borderId="0" xfId="0" applyNumberFormat="1" applyFont="1" applyAlignment="1"/>
    <xf numFmtId="164" fontId="21" fillId="5" borderId="6" xfId="0" applyNumberFormat="1" applyFont="1" applyFill="1" applyBorder="1" applyAlignment="1">
      <alignment horizontal="left" vertical="top"/>
    </xf>
    <xf numFmtId="164" fontId="21" fillId="0" borderId="0" xfId="0" applyNumberFormat="1" applyFont="1" applyFill="1" applyBorder="1" applyAlignment="1" applyProtection="1">
      <alignment horizontal="left" vertical="top"/>
    </xf>
    <xf numFmtId="164" fontId="22" fillId="0" borderId="0" xfId="0" applyNumberFormat="1" applyFont="1" applyFill="1" applyBorder="1" applyAlignment="1" applyProtection="1">
      <alignment horizontal="left" vertical="top"/>
    </xf>
    <xf numFmtId="164" fontId="21" fillId="5" borderId="7" xfId="0" applyNumberFormat="1" applyFont="1" applyFill="1" applyBorder="1" applyAlignment="1">
      <alignment horizontal="left" vertical="top"/>
    </xf>
    <xf numFmtId="164" fontId="21" fillId="0" borderId="0" xfId="0" applyNumberFormat="1" applyFont="1" applyFill="1" applyBorder="1" applyAlignment="1">
      <alignment horizontal="left" vertical="top" wrapText="1"/>
    </xf>
    <xf numFmtId="164" fontId="21" fillId="0" borderId="0" xfId="0" applyNumberFormat="1" applyFont="1" applyFill="1" applyBorder="1" applyAlignment="1" applyProtection="1">
      <alignment horizontal="left" vertical="top" wrapText="1"/>
    </xf>
    <xf numFmtId="3" fontId="21" fillId="6" borderId="4" xfId="0" applyNumberFormat="1" applyFont="1" applyFill="1" applyBorder="1" applyProtection="1"/>
    <xf numFmtId="3" fontId="21" fillId="0" borderId="0" xfId="0" applyNumberFormat="1" applyFont="1" applyFill="1" applyBorder="1" applyAlignment="1" applyProtection="1">
      <alignment horizontal="left"/>
    </xf>
    <xf numFmtId="3" fontId="21" fillId="7" borderId="4" xfId="0" applyNumberFormat="1" applyFont="1" applyFill="1" applyBorder="1"/>
    <xf numFmtId="3" fontId="21" fillId="0" borderId="0" xfId="0" applyNumberFormat="1" applyFont="1" applyFill="1"/>
    <xf numFmtId="3" fontId="21" fillId="6" borderId="4" xfId="0" applyNumberFormat="1" applyFont="1" applyFill="1" applyBorder="1"/>
    <xf numFmtId="3" fontId="21" fillId="7" borderId="4" xfId="2" applyNumberFormat="1" applyFont="1" applyFill="1" applyBorder="1" applyAlignment="1" applyProtection="1">
      <alignment horizontal="left"/>
    </xf>
    <xf numFmtId="3" fontId="21" fillId="6" borderId="4" xfId="2" applyNumberFormat="1" applyFont="1" applyFill="1" applyBorder="1" applyAlignment="1" applyProtection="1">
      <alignment horizontal="left"/>
    </xf>
    <xf numFmtId="3" fontId="21" fillId="0" borderId="0" xfId="2" applyNumberFormat="1" applyFont="1" applyBorder="1" applyAlignment="1" applyProtection="1">
      <alignment horizontal="left"/>
    </xf>
    <xf numFmtId="3" fontId="21" fillId="0" borderId="0" xfId="0" applyNumberFormat="1" applyFont="1" applyBorder="1"/>
    <xf numFmtId="3" fontId="21" fillId="0" borderId="2" xfId="0" applyNumberFormat="1" applyFont="1" applyFill="1" applyBorder="1" applyAlignment="1" applyProtection="1">
      <alignment horizontal="left"/>
    </xf>
    <xf numFmtId="3" fontId="21" fillId="0" borderId="2" xfId="0" applyNumberFormat="1" applyFont="1" applyFill="1" applyBorder="1"/>
    <xf numFmtId="3" fontId="22" fillId="6" borderId="4" xfId="0" applyNumberFormat="1" applyFont="1" applyFill="1" applyBorder="1" applyProtection="1"/>
    <xf numFmtId="3" fontId="22" fillId="0" borderId="2" xfId="0" applyNumberFormat="1" applyFont="1" applyFill="1" applyBorder="1" applyAlignment="1" applyProtection="1">
      <alignment horizontal="left"/>
    </xf>
    <xf numFmtId="3" fontId="22" fillId="5" borderId="4" xfId="0" applyNumberFormat="1" applyFont="1" applyFill="1" applyBorder="1"/>
    <xf numFmtId="3" fontId="22" fillId="0" borderId="2" xfId="0" applyNumberFormat="1" applyFont="1" applyFill="1" applyBorder="1"/>
    <xf numFmtId="164" fontId="22" fillId="0" borderId="0" xfId="0" applyNumberFormat="1" applyFont="1" applyFill="1"/>
    <xf numFmtId="164" fontId="22" fillId="0" borderId="0" xfId="0" applyNumberFormat="1" applyFont="1"/>
    <xf numFmtId="3" fontId="21" fillId="0" borderId="0" xfId="0" applyNumberFormat="1" applyFont="1" applyFill="1" applyAlignment="1" applyProtection="1">
      <alignment horizontal="left"/>
    </xf>
    <xf numFmtId="3" fontId="23" fillId="6" borderId="4" xfId="0" applyNumberFormat="1" applyFont="1" applyFill="1" applyBorder="1" applyProtection="1"/>
    <xf numFmtId="3" fontId="23" fillId="0" borderId="0" xfId="0" applyNumberFormat="1" applyFont="1" applyFill="1" applyAlignment="1" applyProtection="1">
      <alignment horizontal="left"/>
    </xf>
    <xf numFmtId="3" fontId="23" fillId="5" borderId="4" xfId="0" applyNumberFormat="1" applyFont="1" applyFill="1" applyBorder="1"/>
    <xf numFmtId="3" fontId="23" fillId="0" borderId="0" xfId="0" applyNumberFormat="1" applyFont="1" applyFill="1"/>
    <xf numFmtId="3" fontId="23" fillId="6" borderId="4" xfId="0" applyNumberFormat="1" applyFont="1" applyFill="1" applyBorder="1"/>
    <xf numFmtId="164" fontId="23" fillId="0" borderId="0" xfId="0" applyNumberFormat="1" applyFont="1" applyFill="1"/>
    <xf numFmtId="164" fontId="23" fillId="0" borderId="0" xfId="0" applyNumberFormat="1" applyFont="1"/>
    <xf numFmtId="164" fontId="21" fillId="0" borderId="0" xfId="0" applyNumberFormat="1" applyFont="1" applyFill="1" applyBorder="1"/>
    <xf numFmtId="3" fontId="21"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xf>
    <xf numFmtId="3" fontId="21" fillId="7" borderId="4" xfId="2" applyNumberFormat="1" applyFont="1" applyFill="1" applyBorder="1" applyAlignment="1" applyProtection="1"/>
    <xf numFmtId="3" fontId="21" fillId="7" borderId="4" xfId="2" applyNumberFormat="1" applyFont="1" applyFill="1" applyBorder="1" applyAlignment="1" applyProtection="1">
      <alignment wrapText="1"/>
    </xf>
    <xf numFmtId="3" fontId="24" fillId="6" borderId="4" xfId="0" applyNumberFormat="1" applyFont="1" applyFill="1" applyBorder="1" applyProtection="1"/>
    <xf numFmtId="3" fontId="24" fillId="0" borderId="0" xfId="0" applyNumberFormat="1" applyFont="1" applyFill="1" applyAlignment="1" applyProtection="1">
      <alignment horizontal="left"/>
    </xf>
    <xf numFmtId="3" fontId="24" fillId="7" borderId="4" xfId="2" applyNumberFormat="1" applyFont="1" applyFill="1" applyBorder="1" applyAlignment="1" applyProtection="1">
      <alignment horizontal="left"/>
    </xf>
    <xf numFmtId="3" fontId="24" fillId="7" borderId="4" xfId="2" applyNumberFormat="1" applyFont="1" applyFill="1" applyBorder="1" applyAlignment="1" applyProtection="1"/>
    <xf numFmtId="3" fontId="24" fillId="7" borderId="4" xfId="2" applyNumberFormat="1" applyFont="1" applyFill="1" applyBorder="1" applyAlignment="1" applyProtection="1">
      <alignment wrapText="1"/>
    </xf>
    <xf numFmtId="3" fontId="24" fillId="7" borderId="4" xfId="0" applyNumberFormat="1" applyFont="1" applyFill="1" applyBorder="1"/>
    <xf numFmtId="3" fontId="24" fillId="0" borderId="0" xfId="0" applyNumberFormat="1" applyFont="1" applyFill="1"/>
    <xf numFmtId="3" fontId="24" fillId="6" borderId="4" xfId="0" applyNumberFormat="1" applyFont="1" applyFill="1" applyBorder="1"/>
    <xf numFmtId="164" fontId="24" fillId="0" borderId="0" xfId="0" applyNumberFormat="1" applyFont="1" applyFill="1" applyBorder="1"/>
    <xf numFmtId="3" fontId="21" fillId="7" borderId="4" xfId="2" applyNumberFormat="1" applyFont="1" applyFill="1" applyBorder="1" applyAlignment="1" applyProtection="1">
      <alignment horizontal="left" vertical="center"/>
    </xf>
    <xf numFmtId="3" fontId="22" fillId="0" borderId="0" xfId="0" applyNumberFormat="1" applyFont="1" applyFill="1" applyAlignment="1" applyProtection="1">
      <alignment horizontal="left"/>
    </xf>
    <xf numFmtId="3" fontId="22" fillId="7" borderId="4" xfId="0" applyNumberFormat="1" applyFont="1" applyFill="1" applyBorder="1"/>
    <xf numFmtId="3" fontId="21" fillId="7" borderId="4" xfId="0" applyNumberFormat="1" applyFont="1" applyFill="1" applyBorder="1" applyProtection="1"/>
    <xf numFmtId="3" fontId="23" fillId="0" borderId="0" xfId="0" applyNumberFormat="1" applyFont="1" applyFill="1" applyBorder="1" applyProtection="1"/>
    <xf numFmtId="3" fontId="21" fillId="7" borderId="4" xfId="2" applyNumberFormat="1" applyFont="1" applyFill="1" applyBorder="1" applyAlignment="1" applyProtection="1">
      <alignment vertical="top"/>
    </xf>
    <xf numFmtId="3" fontId="23" fillId="7" borderId="4" xfId="0" applyNumberFormat="1" applyFont="1" applyFill="1" applyBorder="1" applyProtection="1"/>
    <xf numFmtId="3" fontId="23" fillId="0" borderId="0" xfId="0" applyNumberFormat="1" applyFont="1" applyFill="1" applyBorder="1" applyAlignment="1" applyProtection="1">
      <alignment horizontal="left"/>
    </xf>
    <xf numFmtId="164" fontId="21" fillId="0" borderId="0" xfId="0" applyNumberFormat="1" applyFont="1" applyBorder="1"/>
    <xf numFmtId="3" fontId="21" fillId="0" borderId="0" xfId="0" applyNumberFormat="1" applyFont="1"/>
    <xf numFmtId="3" fontId="21" fillId="7" borderId="4" xfId="2" applyNumberFormat="1" applyFont="1" applyFill="1" applyBorder="1" applyAlignment="1">
      <alignment vertical="center"/>
    </xf>
    <xf numFmtId="3" fontId="21" fillId="7" borderId="4" xfId="0" applyNumberFormat="1" applyFont="1" applyFill="1" applyBorder="1" applyAlignment="1" applyProtection="1">
      <alignment horizontal="left"/>
    </xf>
    <xf numFmtId="3" fontId="21" fillId="7" borderId="4" xfId="0" applyNumberFormat="1" applyFont="1" applyFill="1" applyBorder="1" applyAlignment="1" applyProtection="1">
      <alignment horizontal="right"/>
    </xf>
    <xf numFmtId="3" fontId="22" fillId="6" borderId="4" xfId="0" applyNumberFormat="1" applyFont="1" applyFill="1" applyBorder="1"/>
    <xf numFmtId="3" fontId="22" fillId="0" borderId="2" xfId="0" applyNumberFormat="1" applyFont="1" applyBorder="1"/>
    <xf numFmtId="3" fontId="22" fillId="5" borderId="4" xfId="2" applyNumberFormat="1" applyFont="1" applyFill="1" applyBorder="1" applyAlignment="1" applyProtection="1">
      <alignment horizontal="left" vertical="center"/>
    </xf>
    <xf numFmtId="3" fontId="22" fillId="5" borderId="4" xfId="2" applyNumberFormat="1" applyFont="1" applyFill="1" applyBorder="1" applyAlignment="1" applyProtection="1"/>
    <xf numFmtId="3" fontId="22" fillId="5" borderId="4" xfId="2" applyNumberFormat="1" applyFont="1" applyFill="1" applyBorder="1" applyAlignment="1" applyProtection="1">
      <alignment wrapText="1"/>
    </xf>
    <xf numFmtId="3" fontId="23" fillId="0" borderId="0" xfId="0" applyNumberFormat="1" applyFont="1"/>
    <xf numFmtId="3" fontId="23" fillId="5" borderId="4" xfId="2" applyNumberFormat="1" applyFont="1" applyFill="1" applyBorder="1" applyAlignment="1" applyProtection="1">
      <alignment horizontal="left" vertical="center"/>
    </xf>
    <xf numFmtId="3" fontId="23" fillId="5" borderId="4" xfId="2" applyNumberFormat="1" applyFont="1" applyFill="1" applyBorder="1" applyAlignment="1" applyProtection="1">
      <alignment horizontal="left"/>
    </xf>
    <xf numFmtId="3" fontId="23" fillId="5" borderId="4" xfId="2" applyNumberFormat="1" applyFont="1" applyFill="1" applyBorder="1" applyAlignment="1" applyProtection="1">
      <alignment wrapText="1"/>
    </xf>
    <xf numFmtId="164" fontId="23" fillId="0" borderId="0" xfId="0" applyNumberFormat="1" applyFont="1" applyFill="1" applyBorder="1"/>
    <xf numFmtId="3" fontId="21" fillId="7" borderId="4" xfId="0" applyNumberFormat="1" applyFont="1" applyFill="1" applyBorder="1" applyAlignment="1" applyProtection="1">
      <alignment horizontal="left" vertical="center" wrapText="1"/>
    </xf>
    <xf numFmtId="3" fontId="21" fillId="7" borderId="4" xfId="0" applyNumberFormat="1" applyFont="1" applyFill="1" applyBorder="1" applyAlignment="1" applyProtection="1">
      <alignment vertical="center"/>
    </xf>
    <xf numFmtId="3" fontId="21" fillId="7" borderId="4" xfId="0" applyNumberFormat="1" applyFont="1" applyFill="1" applyBorder="1" applyAlignment="1" applyProtection="1">
      <alignment vertical="center" wrapText="1"/>
    </xf>
    <xf numFmtId="3" fontId="24" fillId="7" borderId="4" xfId="0" applyNumberFormat="1" applyFont="1" applyFill="1" applyBorder="1" applyAlignment="1" applyProtection="1">
      <alignment horizontal="left" vertical="center" wrapText="1"/>
    </xf>
    <xf numFmtId="3" fontId="24" fillId="7" borderId="4" xfId="0" applyNumberFormat="1" applyFont="1" applyFill="1" applyBorder="1" applyAlignment="1" applyProtection="1">
      <alignment vertical="center"/>
    </xf>
    <xf numFmtId="3" fontId="24" fillId="7" borderId="4" xfId="0" applyNumberFormat="1" applyFont="1" applyFill="1" applyBorder="1" applyAlignment="1" applyProtection="1">
      <alignment vertical="center" wrapText="1"/>
    </xf>
    <xf numFmtId="3" fontId="21" fillId="0" borderId="3" xfId="0" applyNumberFormat="1" applyFont="1" applyBorder="1"/>
    <xf numFmtId="3" fontId="21" fillId="7" borderId="4" xfId="0" applyNumberFormat="1" applyFont="1" applyFill="1" applyBorder="1" applyAlignment="1" applyProtection="1">
      <alignment horizontal="left" vertical="center"/>
    </xf>
    <xf numFmtId="3" fontId="21" fillId="7" borderId="4" xfId="0" applyNumberFormat="1" applyFont="1" applyFill="1" applyBorder="1" applyAlignment="1" applyProtection="1">
      <alignment horizontal="left" vertical="top" wrapText="1"/>
    </xf>
    <xf numFmtId="3" fontId="21" fillId="7" borderId="4" xfId="0" applyNumberFormat="1" applyFont="1" applyFill="1" applyBorder="1" applyAlignment="1" applyProtection="1">
      <alignment horizontal="left" vertical="top"/>
    </xf>
    <xf numFmtId="3" fontId="22" fillId="0" borderId="3" xfId="0" applyNumberFormat="1" applyFont="1" applyBorder="1"/>
    <xf numFmtId="3" fontId="22" fillId="5" borderId="4" xfId="0" applyNumberFormat="1" applyFont="1" applyFill="1" applyBorder="1" applyAlignment="1" applyProtection="1">
      <alignment horizontal="left" vertical="center"/>
    </xf>
    <xf numFmtId="3" fontId="22" fillId="5" borderId="4" xfId="0" applyNumberFormat="1" applyFont="1" applyFill="1" applyBorder="1" applyAlignment="1" applyProtection="1">
      <alignment horizontal="left" vertical="center" wrapText="1"/>
    </xf>
    <xf numFmtId="164" fontId="22" fillId="0" borderId="0" xfId="0" applyNumberFormat="1" applyFont="1" applyFill="1" applyBorder="1"/>
    <xf numFmtId="3" fontId="23" fillId="5" borderId="4" xfId="0" applyNumberFormat="1" applyFont="1" applyFill="1" applyBorder="1" applyAlignment="1" applyProtection="1">
      <alignment horizontal="left" vertical="center"/>
    </xf>
    <xf numFmtId="3" fontId="23" fillId="5" borderId="4" xfId="0" applyNumberFormat="1" applyFont="1" applyFill="1" applyBorder="1" applyAlignment="1" applyProtection="1">
      <alignment horizontal="left" vertical="center" wrapText="1"/>
    </xf>
    <xf numFmtId="3" fontId="24" fillId="7" borderId="4" xfId="0" applyNumberFormat="1" applyFont="1" applyFill="1" applyBorder="1" applyAlignment="1" applyProtection="1">
      <alignment horizontal="left" vertical="center"/>
    </xf>
    <xf numFmtId="3" fontId="24" fillId="0" borderId="0" xfId="0" applyNumberFormat="1" applyFont="1"/>
    <xf numFmtId="3" fontId="21" fillId="7" borderId="4" xfId="2" applyNumberFormat="1" applyFont="1" applyFill="1" applyBorder="1" applyAlignment="1" applyProtection="1">
      <alignment horizontal="left" vertical="top"/>
    </xf>
    <xf numFmtId="3" fontId="21" fillId="0" borderId="2" xfId="0" applyNumberFormat="1" applyFont="1" applyBorder="1"/>
    <xf numFmtId="3" fontId="23" fillId="0" borderId="1" xfId="0" applyNumberFormat="1" applyFont="1" applyFill="1" applyBorder="1" applyProtection="1"/>
    <xf numFmtId="3" fontId="23" fillId="5" borderId="4" xfId="0" applyNumberFormat="1" applyFont="1" applyFill="1" applyBorder="1" applyProtection="1"/>
    <xf numFmtId="3" fontId="24" fillId="6" borderId="4" xfId="0" applyNumberFormat="1" applyFont="1" applyFill="1" applyBorder="1" applyAlignment="1" applyProtection="1">
      <alignment horizontal="right"/>
    </xf>
    <xf numFmtId="3" fontId="24" fillId="7" borderId="4" xfId="0" applyNumberFormat="1" applyFont="1" applyFill="1" applyBorder="1" applyAlignment="1" applyProtection="1">
      <alignment horizontal="left"/>
    </xf>
    <xf numFmtId="3" fontId="24" fillId="7" borderId="4" xfId="0" applyNumberFormat="1" applyFont="1" applyFill="1" applyBorder="1" applyAlignment="1" applyProtection="1">
      <alignment horizontal="right"/>
    </xf>
    <xf numFmtId="3" fontId="22" fillId="5" borderId="4" xfId="0" applyNumberFormat="1" applyFont="1" applyFill="1" applyBorder="1" applyAlignment="1" applyProtection="1">
      <alignment vertical="center"/>
    </xf>
    <xf numFmtId="3" fontId="22" fillId="5" borderId="0" xfId="0" applyNumberFormat="1" applyFont="1" applyFill="1" applyBorder="1" applyAlignment="1" applyProtection="1">
      <alignment vertical="center" wrapText="1"/>
    </xf>
    <xf numFmtId="3" fontId="21" fillId="0" borderId="0" xfId="0" applyNumberFormat="1" applyFont="1" applyFill="1" applyBorder="1" applyProtection="1"/>
    <xf numFmtId="3" fontId="22" fillId="5" borderId="0" xfId="0" applyNumberFormat="1" applyFont="1" applyFill="1" applyBorder="1" applyProtection="1"/>
    <xf numFmtId="3" fontId="22" fillId="0" borderId="0" xfId="0" applyNumberFormat="1" applyFont="1" applyFill="1" applyBorder="1" applyProtection="1"/>
    <xf numFmtId="3" fontId="22" fillId="5" borderId="0" xfId="0" applyNumberFormat="1" applyFont="1" applyFill="1" applyBorder="1" applyAlignment="1" applyProtection="1">
      <alignment horizontal="left"/>
    </xf>
    <xf numFmtId="3" fontId="22" fillId="5" borderId="0" xfId="0" applyNumberFormat="1" applyFont="1" applyFill="1" applyBorder="1" applyAlignment="1" applyProtection="1">
      <alignment horizontal="left" vertical="top"/>
    </xf>
    <xf numFmtId="3" fontId="21" fillId="5" borderId="0" xfId="0" applyNumberFormat="1" applyFont="1" applyFill="1" applyBorder="1" applyProtection="1"/>
    <xf numFmtId="3" fontId="22" fillId="0" borderId="0" xfId="0" applyNumberFormat="1" applyFont="1" applyFill="1" applyBorder="1" applyAlignment="1" applyProtection="1">
      <alignment horizontal="left"/>
    </xf>
    <xf numFmtId="3" fontId="21" fillId="0" borderId="0" xfId="0" applyNumberFormat="1" applyFont="1" applyFill="1" applyBorder="1" applyAlignment="1" applyProtection="1">
      <alignment horizontal="left" vertical="top"/>
    </xf>
    <xf numFmtId="3" fontId="22" fillId="0" borderId="0" xfId="0" applyNumberFormat="1" applyFont="1" applyFill="1" applyBorder="1" applyAlignment="1" applyProtection="1">
      <alignment horizontal="left" vertical="top"/>
    </xf>
    <xf numFmtId="3" fontId="21" fillId="5" borderId="4" xfId="0" applyNumberFormat="1" applyFont="1" applyFill="1" applyBorder="1"/>
    <xf numFmtId="3" fontId="23" fillId="5" borderId="4" xfId="0" applyNumberFormat="1" applyFont="1" applyFill="1" applyBorder="1" applyAlignment="1" applyProtection="1">
      <alignment horizontal="left" vertical="top"/>
    </xf>
    <xf numFmtId="164" fontId="24" fillId="0" borderId="0" xfId="0" applyNumberFormat="1" applyFont="1"/>
    <xf numFmtId="3" fontId="24" fillId="7" borderId="4" xfId="0" applyNumberFormat="1" applyFont="1" applyFill="1" applyBorder="1" applyAlignment="1" applyProtection="1">
      <alignment horizontal="left" vertical="top"/>
    </xf>
    <xf numFmtId="3" fontId="24" fillId="7" borderId="4" xfId="0" applyNumberFormat="1" applyFont="1" applyFill="1" applyBorder="1" applyAlignment="1" applyProtection="1">
      <alignment vertical="top"/>
    </xf>
    <xf numFmtId="3" fontId="22" fillId="0" borderId="1" xfId="0" applyNumberFormat="1" applyFont="1" applyFill="1" applyBorder="1" applyProtection="1"/>
    <xf numFmtId="3" fontId="21" fillId="0" borderId="0" xfId="0" applyNumberFormat="1" applyFont="1" applyFill="1" applyBorder="1" applyAlignment="1">
      <alignment horizontal="left" vertical="top"/>
    </xf>
    <xf numFmtId="3" fontId="21" fillId="7" borderId="4" xfId="0" applyNumberFormat="1" applyFont="1" applyFill="1" applyBorder="1" applyAlignment="1" applyProtection="1"/>
    <xf numFmtId="3" fontId="21" fillId="7" borderId="4" xfId="0" applyNumberFormat="1" applyFont="1" applyFill="1" applyBorder="1" applyAlignment="1"/>
    <xf numFmtId="3" fontId="21" fillId="0" borderId="0" xfId="0" applyNumberFormat="1" applyFont="1" applyFill="1" applyBorder="1" applyAlignment="1" applyProtection="1">
      <alignment horizontal="right"/>
    </xf>
    <xf numFmtId="3" fontId="22" fillId="5" borderId="4" xfId="0" applyNumberFormat="1" applyFont="1" applyFill="1" applyBorder="1" applyAlignment="1" applyProtection="1">
      <alignment horizontal="left" wrapText="1"/>
    </xf>
    <xf numFmtId="3" fontId="22" fillId="5" borderId="4" xfId="0" applyNumberFormat="1" applyFont="1" applyFill="1" applyBorder="1" applyAlignment="1"/>
    <xf numFmtId="3" fontId="22" fillId="5" borderId="4" xfId="0" applyNumberFormat="1" applyFont="1" applyFill="1" applyBorder="1" applyAlignment="1" applyProtection="1"/>
    <xf numFmtId="3" fontId="22" fillId="5" borderId="4" xfId="0" applyNumberFormat="1" applyFont="1" applyFill="1" applyBorder="1" applyAlignment="1" applyProtection="1">
      <alignment wrapText="1"/>
    </xf>
    <xf numFmtId="164" fontId="22" fillId="6" borderId="4" xfId="0" applyNumberFormat="1" applyFont="1" applyFill="1" applyBorder="1"/>
    <xf numFmtId="3" fontId="21" fillId="0" borderId="0" xfId="0" applyNumberFormat="1" applyFont="1" applyAlignment="1"/>
    <xf numFmtId="3" fontId="22" fillId="0" borderId="0" xfId="0" applyNumberFormat="1" applyFont="1" applyBorder="1" applyAlignment="1" applyProtection="1">
      <alignment horizontal="left" wrapText="1"/>
    </xf>
    <xf numFmtId="3" fontId="22" fillId="0" borderId="0" xfId="0" applyNumberFormat="1" applyFont="1" applyAlignment="1"/>
    <xf numFmtId="3" fontId="22" fillId="0" borderId="0" xfId="0" applyNumberFormat="1" applyFont="1" applyBorder="1" applyAlignment="1" applyProtection="1">
      <alignment horizontal="left"/>
    </xf>
    <xf numFmtId="3" fontId="22" fillId="0" borderId="0" xfId="0" applyNumberFormat="1" applyFont="1" applyBorder="1" applyAlignment="1" applyProtection="1">
      <alignment horizontal="left" vertical="center" wrapText="1"/>
    </xf>
    <xf numFmtId="3" fontId="21" fillId="0" borderId="0" xfId="0" applyNumberFormat="1" applyFont="1" applyFill="1" applyAlignment="1"/>
    <xf numFmtId="3" fontId="23" fillId="0" borderId="4" xfId="0" applyNumberFormat="1" applyFont="1" applyFill="1" applyBorder="1" applyProtection="1"/>
    <xf numFmtId="164" fontId="26" fillId="5" borderId="0" xfId="0" applyNumberFormat="1" applyFont="1" applyFill="1" applyBorder="1" applyAlignment="1" applyProtection="1">
      <alignment vertical="center" wrapText="1"/>
    </xf>
    <xf numFmtId="164" fontId="22" fillId="5" borderId="5" xfId="0" applyNumberFormat="1" applyFont="1" applyFill="1" applyBorder="1" applyAlignment="1">
      <alignment horizontal="left" vertical="center"/>
    </xf>
    <xf numFmtId="164" fontId="27" fillId="5" borderId="5" xfId="0" applyNumberFormat="1" applyFont="1" applyFill="1" applyBorder="1" applyAlignment="1">
      <alignment horizontal="left" vertical="center"/>
    </xf>
    <xf numFmtId="164" fontId="22" fillId="5" borderId="4" xfId="0" applyNumberFormat="1" applyFont="1" applyFill="1" applyBorder="1" applyAlignment="1" applyProtection="1">
      <alignment horizontal="left"/>
    </xf>
    <xf numFmtId="164" fontId="27" fillId="5" borderId="4" xfId="0" applyNumberFormat="1" applyFont="1" applyFill="1" applyBorder="1" applyAlignment="1" applyProtection="1">
      <alignment horizontal="left"/>
    </xf>
    <xf numFmtId="3" fontId="11" fillId="4" borderId="0" xfId="0" applyNumberFormat="1" applyFont="1" applyFill="1" applyAlignment="1">
      <alignment horizontal="left" vertical="center" wrapText="1"/>
    </xf>
  </cellXfs>
  <cellStyles count="7">
    <cellStyle name="Hipervínculo" xfId="1" builtinId="8"/>
    <cellStyle name="Hipervínculo_pibv" xfId="6"/>
    <cellStyle name="Normal" xfId="0" builtinId="0"/>
    <cellStyle name="Normal_Explotación" xfId="2"/>
    <cellStyle name="Normal_Lista Tablas" xfId="3"/>
    <cellStyle name="Normal_Lista Tablas_1" xfId="4"/>
    <cellStyle name="Normal_Lista Tablas_1 2" xfId="5"/>
  </cellStyles>
  <dxfs count="5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H92"/>
  <sheetViews>
    <sheetView showGridLines="0" showRowColHeaders="0" tabSelected="1" zoomScaleNormal="100" workbookViewId="0"/>
  </sheetViews>
  <sheetFormatPr baseColWidth="10" defaultColWidth="11.42578125" defaultRowHeight="12.75" x14ac:dyDescent="0.2"/>
  <cols>
    <col min="1" max="1" width="10.7109375" style="1" customWidth="1"/>
    <col min="2" max="2" width="8.85546875" style="1" customWidth="1"/>
    <col min="3" max="4" width="11.42578125" style="1"/>
    <col min="5" max="5" width="16.7109375" style="1" customWidth="1"/>
    <col min="6" max="6" width="14.28515625" style="1" customWidth="1"/>
    <col min="7" max="8" width="14.5703125" style="1" customWidth="1"/>
    <col min="9" max="16384" width="11.42578125" style="1"/>
  </cols>
  <sheetData>
    <row r="2" spans="2:8" ht="23.25" x14ac:dyDescent="0.2">
      <c r="B2" s="20" t="s">
        <v>61</v>
      </c>
    </row>
    <row r="3" spans="2:8" ht="19.5" customHeight="1" x14ac:dyDescent="0.3">
      <c r="B3" s="21" t="s">
        <v>225</v>
      </c>
    </row>
    <row r="4" spans="2:8" ht="18" customHeight="1" x14ac:dyDescent="0.2"/>
    <row r="5" spans="2:8" ht="31.5" customHeight="1" x14ac:dyDescent="0.2">
      <c r="B5" s="2" t="s">
        <v>228</v>
      </c>
      <c r="C5" s="3"/>
      <c r="D5" s="3"/>
      <c r="E5" s="3"/>
      <c r="F5" s="3"/>
      <c r="G5" s="3"/>
      <c r="H5" s="3"/>
    </row>
    <row r="6" spans="2:8" ht="4.5" customHeight="1" x14ac:dyDescent="0.2"/>
    <row r="7" spans="2:8" ht="18.95" customHeight="1" x14ac:dyDescent="0.2">
      <c r="B7" s="23" t="s">
        <v>62</v>
      </c>
      <c r="C7" s="24" t="s">
        <v>86</v>
      </c>
      <c r="D7" s="31"/>
      <c r="E7" s="32"/>
      <c r="F7" s="33"/>
      <c r="G7" s="34"/>
      <c r="H7" s="34"/>
    </row>
    <row r="8" spans="2:8" ht="18.95" customHeight="1" x14ac:dyDescent="0.2">
      <c r="B8" s="23" t="s">
        <v>63</v>
      </c>
      <c r="C8" s="24" t="s">
        <v>87</v>
      </c>
      <c r="D8" s="31"/>
      <c r="E8" s="32"/>
      <c r="F8" s="33"/>
      <c r="G8" s="34"/>
      <c r="H8" s="34"/>
    </row>
    <row r="9" spans="2:8" ht="18.95" customHeight="1" x14ac:dyDescent="0.2">
      <c r="B9" s="23" t="s">
        <v>64</v>
      </c>
      <c r="C9" s="24" t="s">
        <v>88</v>
      </c>
      <c r="D9" s="31"/>
      <c r="E9" s="32"/>
      <c r="F9" s="33"/>
      <c r="G9" s="34"/>
      <c r="H9" s="34"/>
    </row>
    <row r="10" spans="2:8" ht="18.95" customHeight="1" x14ac:dyDescent="0.2">
      <c r="B10" s="23" t="s">
        <v>65</v>
      </c>
      <c r="C10" s="24" t="s">
        <v>89</v>
      </c>
      <c r="D10" s="31"/>
      <c r="E10" s="32"/>
      <c r="F10" s="33"/>
      <c r="G10" s="34"/>
      <c r="H10" s="34"/>
    </row>
    <row r="11" spans="2:8" ht="18.95" customHeight="1" x14ac:dyDescent="0.2">
      <c r="B11" s="23" t="s">
        <v>66</v>
      </c>
      <c r="C11" s="24" t="s">
        <v>90</v>
      </c>
      <c r="D11" s="31"/>
      <c r="E11" s="32"/>
      <c r="F11" s="33"/>
      <c r="G11" s="34"/>
      <c r="H11" s="34"/>
    </row>
    <row r="12" spans="2:8" ht="18.95" customHeight="1" x14ac:dyDescent="0.2">
      <c r="B12" s="23" t="s">
        <v>67</v>
      </c>
      <c r="C12" s="24" t="s">
        <v>91</v>
      </c>
      <c r="D12" s="31"/>
      <c r="E12" s="32"/>
      <c r="F12" s="33"/>
      <c r="G12" s="34"/>
      <c r="H12" s="34"/>
    </row>
    <row r="13" spans="2:8" ht="18.95" customHeight="1" x14ac:dyDescent="0.2">
      <c r="B13" s="23" t="s">
        <v>68</v>
      </c>
      <c r="C13" s="24" t="s">
        <v>92</v>
      </c>
      <c r="D13" s="31"/>
      <c r="E13" s="32"/>
      <c r="F13" s="33"/>
      <c r="G13" s="34"/>
      <c r="H13" s="34"/>
    </row>
    <row r="14" spans="2:8" ht="18.95" customHeight="1" x14ac:dyDescent="0.2">
      <c r="B14" s="23" t="s">
        <v>69</v>
      </c>
      <c r="C14" s="24" t="s">
        <v>93</v>
      </c>
      <c r="D14" s="31"/>
      <c r="E14" s="32"/>
      <c r="F14" s="33"/>
      <c r="G14" s="34"/>
      <c r="H14" s="34"/>
    </row>
    <row r="15" spans="2:8" ht="18.95" customHeight="1" x14ac:dyDescent="0.2">
      <c r="B15" s="23" t="s">
        <v>70</v>
      </c>
      <c r="C15" s="24" t="s">
        <v>94</v>
      </c>
      <c r="D15" s="31"/>
      <c r="E15" s="32"/>
      <c r="F15" s="33"/>
      <c r="G15" s="34"/>
      <c r="H15" s="34"/>
    </row>
    <row r="16" spans="2:8" ht="18.95" customHeight="1" x14ac:dyDescent="0.2">
      <c r="B16" s="23" t="s">
        <v>71</v>
      </c>
      <c r="C16" s="24" t="s">
        <v>95</v>
      </c>
      <c r="D16" s="31"/>
      <c r="E16" s="32"/>
      <c r="F16" s="33"/>
      <c r="G16" s="34"/>
      <c r="H16" s="34"/>
    </row>
    <row r="17" spans="2:8" ht="18.95" customHeight="1" x14ac:dyDescent="0.2">
      <c r="B17" s="23" t="s">
        <v>72</v>
      </c>
      <c r="C17" s="24" t="s">
        <v>96</v>
      </c>
      <c r="D17" s="31"/>
      <c r="E17" s="32"/>
      <c r="F17" s="33"/>
      <c r="G17" s="34"/>
      <c r="H17" s="34"/>
    </row>
    <row r="18" spans="2:8" ht="18.95" customHeight="1" x14ac:dyDescent="0.2">
      <c r="B18" s="23" t="s">
        <v>73</v>
      </c>
      <c r="C18" s="24" t="s">
        <v>97</v>
      </c>
      <c r="D18" s="31"/>
      <c r="E18" s="32"/>
      <c r="F18" s="33"/>
      <c r="G18" s="34"/>
      <c r="H18" s="34"/>
    </row>
    <row r="19" spans="2:8" ht="18.95" customHeight="1" x14ac:dyDescent="0.2">
      <c r="B19" s="23" t="s">
        <v>74</v>
      </c>
      <c r="C19" s="24" t="s">
        <v>98</v>
      </c>
      <c r="D19" s="31"/>
      <c r="E19" s="32"/>
      <c r="F19" s="33"/>
      <c r="G19" s="34"/>
      <c r="H19" s="34"/>
    </row>
    <row r="20" spans="2:8" ht="18.95" customHeight="1" x14ac:dyDescent="0.2">
      <c r="B20" s="23" t="s">
        <v>75</v>
      </c>
      <c r="C20" s="24" t="s">
        <v>99</v>
      </c>
      <c r="D20" s="31"/>
      <c r="E20" s="32"/>
      <c r="F20" s="33"/>
      <c r="G20" s="34"/>
      <c r="H20" s="34"/>
    </row>
    <row r="21" spans="2:8" ht="18.95" customHeight="1" x14ac:dyDescent="0.2">
      <c r="B21" s="23" t="s">
        <v>76</v>
      </c>
      <c r="C21" s="24" t="s">
        <v>100</v>
      </c>
      <c r="D21" s="31"/>
      <c r="E21" s="32"/>
      <c r="F21" s="33"/>
      <c r="G21" s="34"/>
      <c r="H21" s="34"/>
    </row>
    <row r="22" spans="2:8" ht="18.95" customHeight="1" x14ac:dyDescent="0.2">
      <c r="B22" s="23" t="s">
        <v>77</v>
      </c>
      <c r="C22" s="24" t="s">
        <v>101</v>
      </c>
      <c r="D22" s="31"/>
      <c r="E22" s="32"/>
      <c r="F22" s="33"/>
      <c r="G22" s="34"/>
      <c r="H22" s="34"/>
    </row>
    <row r="23" spans="2:8" ht="18.95" customHeight="1" x14ac:dyDescent="0.2">
      <c r="B23" s="23" t="s">
        <v>78</v>
      </c>
      <c r="C23" s="24" t="s">
        <v>102</v>
      </c>
      <c r="D23" s="31"/>
      <c r="E23" s="32"/>
      <c r="F23" s="33"/>
      <c r="G23" s="34"/>
      <c r="H23" s="34"/>
    </row>
    <row r="24" spans="2:8" ht="18.95" customHeight="1" x14ac:dyDescent="0.2">
      <c r="B24" s="23" t="s">
        <v>79</v>
      </c>
      <c r="C24" s="24" t="s">
        <v>103</v>
      </c>
      <c r="D24" s="31"/>
      <c r="E24" s="32"/>
      <c r="F24" s="33"/>
      <c r="G24" s="34"/>
      <c r="H24" s="34"/>
    </row>
    <row r="25" spans="2:8" ht="18.95" customHeight="1" x14ac:dyDescent="0.2">
      <c r="B25" s="23" t="s">
        <v>80</v>
      </c>
      <c r="C25" s="24" t="s">
        <v>104</v>
      </c>
      <c r="D25" s="31"/>
      <c r="E25" s="32"/>
      <c r="F25" s="33"/>
      <c r="G25" s="34"/>
      <c r="H25" s="34"/>
    </row>
    <row r="26" spans="2:8" ht="18.95" customHeight="1" x14ac:dyDescent="0.2">
      <c r="B26" s="23" t="s">
        <v>81</v>
      </c>
      <c r="C26" s="24" t="s">
        <v>105</v>
      </c>
      <c r="D26" s="31"/>
      <c r="E26" s="32"/>
      <c r="F26" s="33"/>
      <c r="G26" s="34"/>
      <c r="H26" s="34"/>
    </row>
    <row r="27" spans="2:8" ht="18.95" customHeight="1" x14ac:dyDescent="0.2">
      <c r="B27" s="23" t="s">
        <v>82</v>
      </c>
      <c r="C27" s="24" t="s">
        <v>106</v>
      </c>
      <c r="D27" s="31"/>
      <c r="E27" s="32"/>
      <c r="F27" s="33"/>
      <c r="G27" s="34"/>
      <c r="H27" s="34"/>
    </row>
    <row r="28" spans="2:8" ht="18.95" customHeight="1" x14ac:dyDescent="0.2">
      <c r="B28" s="23" t="s">
        <v>83</v>
      </c>
      <c r="C28" s="24" t="s">
        <v>107</v>
      </c>
      <c r="D28" s="31"/>
      <c r="E28" s="32"/>
      <c r="F28" s="33"/>
      <c r="G28" s="34"/>
      <c r="H28" s="34"/>
    </row>
    <row r="29" spans="2:8" ht="18.95" customHeight="1" x14ac:dyDescent="0.2">
      <c r="B29" s="23" t="s">
        <v>84</v>
      </c>
      <c r="C29" s="24" t="s">
        <v>233</v>
      </c>
      <c r="D29" s="31"/>
      <c r="E29" s="32"/>
      <c r="F29" s="33"/>
      <c r="G29" s="34"/>
      <c r="H29" s="34"/>
    </row>
    <row r="30" spans="2:8" ht="18.95" customHeight="1" x14ac:dyDescent="0.2">
      <c r="B30" s="23" t="s">
        <v>85</v>
      </c>
      <c r="C30" s="24" t="s">
        <v>234</v>
      </c>
      <c r="D30" s="31"/>
      <c r="E30" s="32"/>
      <c r="F30" s="33"/>
      <c r="G30" s="34"/>
      <c r="H30" s="34"/>
    </row>
    <row r="31" spans="2:8" ht="18.95" customHeight="1" x14ac:dyDescent="0.2">
      <c r="B31" s="23" t="s">
        <v>235</v>
      </c>
      <c r="C31" s="24" t="s">
        <v>236</v>
      </c>
      <c r="D31" s="31"/>
      <c r="E31" s="32"/>
      <c r="F31" s="33"/>
      <c r="G31" s="34"/>
      <c r="H31" s="34"/>
    </row>
    <row r="32" spans="2:8" x14ac:dyDescent="0.2">
      <c r="D32" s="35"/>
      <c r="E32" s="35"/>
      <c r="F32" s="35"/>
      <c r="G32" s="35"/>
      <c r="H32" s="35"/>
    </row>
    <row r="33" spans="4:8" x14ac:dyDescent="0.2">
      <c r="D33" s="35"/>
      <c r="E33" s="35"/>
      <c r="F33" s="35"/>
      <c r="G33" s="35"/>
      <c r="H33" s="35"/>
    </row>
    <row r="34" spans="4:8" x14ac:dyDescent="0.2">
      <c r="D34" s="35"/>
      <c r="E34" s="35"/>
      <c r="F34" s="35"/>
      <c r="G34" s="35"/>
      <c r="H34" s="35"/>
    </row>
    <row r="35" spans="4:8" x14ac:dyDescent="0.2">
      <c r="D35" s="35"/>
      <c r="E35" s="35"/>
      <c r="F35" s="35"/>
      <c r="G35" s="35"/>
      <c r="H35" s="35"/>
    </row>
    <row r="36" spans="4:8" x14ac:dyDescent="0.2">
      <c r="D36" s="35"/>
      <c r="E36" s="35"/>
      <c r="F36" s="35"/>
      <c r="G36" s="35"/>
      <c r="H36" s="35"/>
    </row>
    <row r="37" spans="4:8" x14ac:dyDescent="0.2">
      <c r="D37" s="35"/>
      <c r="E37" s="35"/>
      <c r="F37" s="35"/>
      <c r="G37" s="35"/>
      <c r="H37" s="35"/>
    </row>
    <row r="38" spans="4:8" x14ac:dyDescent="0.2">
      <c r="D38" s="35"/>
      <c r="E38" s="35"/>
      <c r="F38" s="35"/>
      <c r="G38" s="35"/>
      <c r="H38" s="35"/>
    </row>
    <row r="39" spans="4:8" x14ac:dyDescent="0.2">
      <c r="D39" s="35"/>
      <c r="E39" s="35"/>
      <c r="F39" s="35"/>
      <c r="G39" s="35"/>
      <c r="H39" s="35"/>
    </row>
    <row r="40" spans="4:8" x14ac:dyDescent="0.2">
      <c r="D40" s="35"/>
      <c r="E40" s="35"/>
      <c r="F40" s="35"/>
      <c r="G40" s="35"/>
      <c r="H40" s="35"/>
    </row>
    <row r="41" spans="4:8" x14ac:dyDescent="0.2">
      <c r="D41" s="35"/>
      <c r="E41" s="35"/>
      <c r="F41" s="35"/>
      <c r="G41" s="35"/>
      <c r="H41" s="35"/>
    </row>
    <row r="42" spans="4:8" x14ac:dyDescent="0.2">
      <c r="D42" s="35"/>
      <c r="E42" s="35"/>
      <c r="F42" s="35"/>
      <c r="G42" s="35"/>
      <c r="H42" s="35"/>
    </row>
    <row r="43" spans="4:8" x14ac:dyDescent="0.2">
      <c r="D43" s="35"/>
      <c r="E43" s="35"/>
      <c r="F43" s="35"/>
      <c r="G43" s="35"/>
      <c r="H43" s="35"/>
    </row>
    <row r="44" spans="4:8" x14ac:dyDescent="0.2">
      <c r="D44" s="35"/>
      <c r="E44" s="35"/>
      <c r="F44" s="35"/>
      <c r="G44" s="35"/>
      <c r="H44" s="35"/>
    </row>
    <row r="45" spans="4:8" x14ac:dyDescent="0.2">
      <c r="D45" s="35"/>
      <c r="E45" s="35"/>
      <c r="F45" s="35"/>
      <c r="G45" s="35"/>
      <c r="H45" s="35"/>
    </row>
    <row r="46" spans="4:8" x14ac:dyDescent="0.2">
      <c r="D46" s="35"/>
      <c r="E46" s="35"/>
      <c r="F46" s="35"/>
      <c r="G46" s="35"/>
      <c r="H46" s="35"/>
    </row>
    <row r="47" spans="4:8" x14ac:dyDescent="0.2">
      <c r="D47" s="35"/>
      <c r="E47" s="35"/>
      <c r="F47" s="35"/>
      <c r="G47" s="35"/>
      <c r="H47" s="35"/>
    </row>
    <row r="48" spans="4:8" x14ac:dyDescent="0.2">
      <c r="D48" s="35"/>
      <c r="E48" s="35"/>
      <c r="F48" s="35"/>
      <c r="G48" s="35"/>
      <c r="H48" s="35"/>
    </row>
    <row r="49" spans="4:8" x14ac:dyDescent="0.2">
      <c r="D49" s="35"/>
      <c r="E49" s="35"/>
      <c r="F49" s="35"/>
      <c r="G49" s="35"/>
      <c r="H49" s="35"/>
    </row>
    <row r="50" spans="4:8" x14ac:dyDescent="0.2">
      <c r="D50" s="35"/>
      <c r="E50" s="35"/>
      <c r="F50" s="35"/>
      <c r="G50" s="35"/>
      <c r="H50" s="35"/>
    </row>
    <row r="51" spans="4:8" x14ac:dyDescent="0.2">
      <c r="D51" s="35"/>
      <c r="E51" s="35"/>
      <c r="F51" s="35"/>
      <c r="G51" s="35"/>
      <c r="H51" s="35"/>
    </row>
    <row r="52" spans="4:8" x14ac:dyDescent="0.2">
      <c r="D52" s="35"/>
      <c r="E52" s="35"/>
      <c r="F52" s="35"/>
      <c r="G52" s="35"/>
      <c r="H52" s="35"/>
    </row>
    <row r="53" spans="4:8" x14ac:dyDescent="0.2">
      <c r="D53" s="35"/>
      <c r="E53" s="35"/>
      <c r="F53" s="35"/>
      <c r="G53" s="35"/>
      <c r="H53" s="35"/>
    </row>
    <row r="54" spans="4:8" x14ac:dyDescent="0.2">
      <c r="D54" s="35"/>
      <c r="E54" s="35"/>
      <c r="F54" s="35"/>
      <c r="G54" s="35"/>
      <c r="H54" s="35"/>
    </row>
    <row r="55" spans="4:8" x14ac:dyDescent="0.2">
      <c r="D55" s="35"/>
      <c r="E55" s="35"/>
      <c r="F55" s="35"/>
      <c r="G55" s="35"/>
      <c r="H55" s="35"/>
    </row>
    <row r="56" spans="4:8" x14ac:dyDescent="0.2">
      <c r="D56" s="35"/>
      <c r="E56" s="35"/>
      <c r="F56" s="35"/>
      <c r="G56" s="35"/>
      <c r="H56" s="35"/>
    </row>
    <row r="57" spans="4:8" x14ac:dyDescent="0.2">
      <c r="D57" s="35"/>
      <c r="E57" s="35"/>
      <c r="F57" s="35"/>
      <c r="G57" s="35"/>
      <c r="H57" s="35"/>
    </row>
    <row r="58" spans="4:8" x14ac:dyDescent="0.2">
      <c r="D58" s="35"/>
      <c r="E58" s="35"/>
      <c r="F58" s="35"/>
      <c r="G58" s="35"/>
      <c r="H58" s="35"/>
    </row>
    <row r="59" spans="4:8" x14ac:dyDescent="0.2">
      <c r="D59" s="35"/>
      <c r="E59" s="35"/>
      <c r="F59" s="35"/>
      <c r="G59" s="35"/>
      <c r="H59" s="35"/>
    </row>
    <row r="60" spans="4:8" x14ac:dyDescent="0.2">
      <c r="D60" s="35"/>
      <c r="E60" s="35"/>
      <c r="F60" s="35"/>
      <c r="G60" s="35"/>
      <c r="H60" s="35"/>
    </row>
    <row r="61" spans="4:8" x14ac:dyDescent="0.2">
      <c r="D61" s="35"/>
      <c r="E61" s="35"/>
      <c r="F61" s="35"/>
      <c r="G61" s="35"/>
      <c r="H61" s="35"/>
    </row>
    <row r="62" spans="4:8" x14ac:dyDescent="0.2">
      <c r="D62" s="35"/>
      <c r="E62" s="35"/>
      <c r="F62" s="35"/>
      <c r="G62" s="35"/>
      <c r="H62" s="35"/>
    </row>
    <row r="63" spans="4:8" x14ac:dyDescent="0.2">
      <c r="D63" s="35"/>
      <c r="E63" s="35"/>
      <c r="F63" s="35"/>
      <c r="G63" s="35"/>
      <c r="H63" s="35"/>
    </row>
    <row r="64" spans="4:8" x14ac:dyDescent="0.2">
      <c r="D64" s="35"/>
      <c r="E64" s="35"/>
      <c r="F64" s="35"/>
      <c r="G64" s="35"/>
      <c r="H64" s="35"/>
    </row>
    <row r="65" spans="4:8" x14ac:dyDescent="0.2">
      <c r="D65" s="35"/>
      <c r="E65" s="35"/>
      <c r="F65" s="35"/>
      <c r="G65" s="35"/>
      <c r="H65" s="35"/>
    </row>
    <row r="66" spans="4:8" x14ac:dyDescent="0.2">
      <c r="D66" s="35"/>
      <c r="E66" s="35"/>
      <c r="F66" s="35"/>
      <c r="G66" s="35"/>
      <c r="H66" s="35"/>
    </row>
    <row r="67" spans="4:8" x14ac:dyDescent="0.2">
      <c r="D67" s="35"/>
      <c r="E67" s="35"/>
      <c r="F67" s="35"/>
      <c r="G67" s="35"/>
      <c r="H67" s="35"/>
    </row>
    <row r="68" spans="4:8" x14ac:dyDescent="0.2">
      <c r="D68" s="35"/>
      <c r="E68" s="35"/>
      <c r="F68" s="35"/>
      <c r="G68" s="35"/>
      <c r="H68" s="35"/>
    </row>
    <row r="69" spans="4:8" x14ac:dyDescent="0.2">
      <c r="D69" s="35"/>
      <c r="E69" s="35"/>
      <c r="F69" s="35"/>
      <c r="G69" s="35"/>
      <c r="H69" s="35"/>
    </row>
    <row r="70" spans="4:8" x14ac:dyDescent="0.2">
      <c r="D70" s="35"/>
      <c r="E70" s="35"/>
      <c r="F70" s="35"/>
      <c r="G70" s="35"/>
      <c r="H70" s="35"/>
    </row>
    <row r="71" spans="4:8" x14ac:dyDescent="0.2">
      <c r="D71" s="35"/>
      <c r="E71" s="35"/>
      <c r="F71" s="35"/>
      <c r="G71" s="35"/>
      <c r="H71" s="35"/>
    </row>
    <row r="72" spans="4:8" x14ac:dyDescent="0.2">
      <c r="D72" s="35"/>
      <c r="E72" s="35"/>
      <c r="F72" s="35"/>
      <c r="G72" s="35"/>
      <c r="H72" s="35"/>
    </row>
    <row r="73" spans="4:8" x14ac:dyDescent="0.2">
      <c r="D73" s="35"/>
      <c r="E73" s="35"/>
      <c r="F73" s="35"/>
      <c r="G73" s="35"/>
      <c r="H73" s="35"/>
    </row>
    <row r="74" spans="4:8" x14ac:dyDescent="0.2">
      <c r="D74" s="35"/>
      <c r="E74" s="35"/>
      <c r="F74" s="35"/>
      <c r="G74" s="35"/>
      <c r="H74" s="35"/>
    </row>
    <row r="75" spans="4:8" x14ac:dyDescent="0.2">
      <c r="D75" s="35"/>
      <c r="E75" s="35"/>
      <c r="F75" s="35"/>
      <c r="G75" s="35"/>
      <c r="H75" s="35"/>
    </row>
    <row r="76" spans="4:8" x14ac:dyDescent="0.2">
      <c r="D76" s="35"/>
      <c r="E76" s="35"/>
      <c r="F76" s="35"/>
      <c r="G76" s="35"/>
      <c r="H76" s="35"/>
    </row>
    <row r="77" spans="4:8" x14ac:dyDescent="0.2">
      <c r="D77" s="35"/>
      <c r="E77" s="35"/>
      <c r="F77" s="35"/>
      <c r="G77" s="35"/>
      <c r="H77" s="35"/>
    </row>
    <row r="78" spans="4:8" x14ac:dyDescent="0.2">
      <c r="D78" s="35"/>
      <c r="E78" s="35"/>
      <c r="F78" s="35"/>
      <c r="G78" s="35"/>
      <c r="H78" s="35"/>
    </row>
    <row r="79" spans="4:8" x14ac:dyDescent="0.2">
      <c r="D79" s="35"/>
      <c r="E79" s="35"/>
      <c r="F79" s="35"/>
      <c r="G79" s="35"/>
      <c r="H79" s="35"/>
    </row>
    <row r="80" spans="4:8" x14ac:dyDescent="0.2">
      <c r="D80" s="35"/>
      <c r="E80" s="35"/>
      <c r="F80" s="35"/>
      <c r="G80" s="35"/>
      <c r="H80" s="35"/>
    </row>
    <row r="81" spans="4:8" x14ac:dyDescent="0.2">
      <c r="D81" s="35"/>
      <c r="E81" s="35"/>
      <c r="F81" s="35"/>
      <c r="G81" s="35"/>
      <c r="H81" s="35"/>
    </row>
    <row r="82" spans="4:8" x14ac:dyDescent="0.2">
      <c r="D82" s="35"/>
      <c r="E82" s="35"/>
      <c r="F82" s="35"/>
      <c r="G82" s="35"/>
      <c r="H82" s="35"/>
    </row>
    <row r="83" spans="4:8" x14ac:dyDescent="0.2">
      <c r="D83" s="35"/>
      <c r="E83" s="35"/>
      <c r="F83" s="35"/>
      <c r="G83" s="35"/>
      <c r="H83" s="35"/>
    </row>
    <row r="84" spans="4:8" x14ac:dyDescent="0.2">
      <c r="D84" s="35"/>
      <c r="E84" s="35"/>
      <c r="F84" s="35"/>
      <c r="G84" s="35"/>
      <c r="H84" s="35"/>
    </row>
    <row r="85" spans="4:8" x14ac:dyDescent="0.2">
      <c r="D85" s="35"/>
      <c r="E85" s="35"/>
      <c r="F85" s="35"/>
      <c r="G85" s="35"/>
      <c r="H85" s="35"/>
    </row>
    <row r="86" spans="4:8" x14ac:dyDescent="0.2">
      <c r="D86" s="35"/>
      <c r="E86" s="35"/>
      <c r="F86" s="35"/>
      <c r="G86" s="35"/>
      <c r="H86" s="35"/>
    </row>
    <row r="87" spans="4:8" x14ac:dyDescent="0.2">
      <c r="D87" s="35"/>
      <c r="E87" s="35"/>
      <c r="F87" s="35"/>
      <c r="G87" s="35"/>
      <c r="H87" s="35"/>
    </row>
    <row r="88" spans="4:8" x14ac:dyDescent="0.2">
      <c r="D88" s="35"/>
      <c r="E88" s="35"/>
      <c r="F88" s="35"/>
      <c r="G88" s="35"/>
      <c r="H88" s="35"/>
    </row>
    <row r="89" spans="4:8" x14ac:dyDescent="0.2">
      <c r="D89" s="35"/>
      <c r="E89" s="35"/>
      <c r="F89" s="35"/>
      <c r="G89" s="35"/>
      <c r="H89" s="35"/>
    </row>
    <row r="90" spans="4:8" x14ac:dyDescent="0.2">
      <c r="D90" s="35"/>
      <c r="E90" s="35"/>
      <c r="F90" s="35"/>
      <c r="G90" s="35"/>
      <c r="H90" s="35"/>
    </row>
    <row r="91" spans="4:8" x14ac:dyDescent="0.2">
      <c r="D91" s="35"/>
      <c r="E91" s="35"/>
      <c r="F91" s="35"/>
      <c r="G91" s="35"/>
      <c r="H91" s="35"/>
    </row>
    <row r="92" spans="4:8" x14ac:dyDescent="0.2">
      <c r="D92" s="35"/>
      <c r="E92" s="35"/>
      <c r="F92" s="35"/>
      <c r="G92" s="35"/>
      <c r="H92" s="35"/>
    </row>
  </sheetData>
  <phoneticPr fontId="3" type="noConversion"/>
  <hyperlinks>
    <hyperlink ref="C29" location="'Table 23 (year 2017)'!A1" display="Current and accumulation accounts. Year 2017 (P)"/>
    <hyperlink ref="C11" location="'Table 5 (year 1999)'!A1" display="Current and accumulation accounts. Year 1999"/>
    <hyperlink ref="C12" location="'Table 6 (year 2000)'!A1" display="Current and accumulation accounts. Year 2000"/>
    <hyperlink ref="C13" location="'Table 7 (year 2001)'!A1" display="Current and accumulation accounts. Year 2001"/>
    <hyperlink ref="C14" location="'Table 8 (year 2002)'!A1" display="Current and accumulation accounts. Year 2002"/>
    <hyperlink ref="C15" location="'Table 9 (year 2003)'!A1" display="Current and accumulation accounts. Year 2003"/>
    <hyperlink ref="C16" location="'Table 10 (year 2004)'!A1" display="Current and accumulation accounts. Year 2004"/>
    <hyperlink ref="C17" location="'Table 11 (year 2005)'!A1" display="Current and accumulation accounts. Year 2005"/>
    <hyperlink ref="C18" location="'Table 12 (year 2006)'!A1" display="Current and accumulation accounts. Year 2006"/>
    <hyperlink ref="C19" location="'Table 13 (year 2007)'!A1" display="Current and accumulation accounts. Year 2007"/>
    <hyperlink ref="C20" location="'Table 14 (year 2008)'!A1" display="Current and accumulation accounts. Year 2008"/>
    <hyperlink ref="C21" location="'Table 15 (year 2009)'!A1" display="Current and accumulation accounts. Year 2009"/>
    <hyperlink ref="C22" location="'Table 16 (year 2010)'!A1" display="Current and accumulation accounts. Year 2010"/>
    <hyperlink ref="C23" location="'Table 17 (year 2011)'!A1" display="Current and accumulation accounts. Year 2011"/>
    <hyperlink ref="C24" location="'Table 18 (year 2012)'!A1" display="Current and accumulation accounts. Year 2012"/>
    <hyperlink ref="C25" location="'Table 19 (year 2013)'!A1" display="Current and accumulation accounts. Year 2013"/>
    <hyperlink ref="C26" location="'Table 20 (year 2014)'!A1" display="Current and accumulation accounts. Year 2014"/>
    <hyperlink ref="C27" location="'Table 21 (year 2015)'!A1" display="Current and accumulation accounts. Year 2015"/>
    <hyperlink ref="C28" location="'Table 22 (year 2016)'!A1" display="Current and accumulation accounts. Year 2016"/>
    <hyperlink ref="C30" location="'Table 24 (year 2018)'!A1" display="Current and accumulation accounts. Year 2018 (A)"/>
    <hyperlink ref="C7" location="'Table 1 (year 1995)'!A1" display="Current and accumulation accounts. Year 1995"/>
    <hyperlink ref="C8" location="'Table 2 (year 1996)'!A1" display="Current and accumulation accounts. Year 1996"/>
    <hyperlink ref="C9" location="'Table 3 (year 1997)'!A1" display="Current and accumulation accounts. Year 1997"/>
    <hyperlink ref="C10" location="'Table 4 (year 1998)'!A1" display="Current and accumulation accounts. Year 1998"/>
    <hyperlink ref="C31" location="'Table 25 (year 2019)'!A1" display="Current and accumulation accounts. Year 2019 (A)"/>
  </hyperlinks>
  <pageMargins left="0.19685039370078741" right="0.19685039370078741" top="0.23622047244094491" bottom="0.19685039370078741" header="0" footer="0"/>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116</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12440</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12425</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15</v>
      </c>
    </row>
    <row r="21" spans="4:42" s="70" customFormat="1" ht="12" customHeight="1" x14ac:dyDescent="0.2">
      <c r="D21" s="69"/>
      <c r="F21" s="68" t="s">
        <v>20</v>
      </c>
      <c r="G21" s="68"/>
      <c r="H21" s="68" t="s">
        <v>147</v>
      </c>
      <c r="I21" s="68"/>
      <c r="J21" s="71"/>
      <c r="K21" s="43"/>
    </row>
    <row r="22" spans="4:42" s="44" customFormat="1" ht="12" customHeight="1" x14ac:dyDescent="0.2">
      <c r="D22" s="63">
        <v>8155</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4285</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295</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3990</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4285</v>
      </c>
    </row>
    <row r="37" spans="4:42" s="101" customFormat="1" ht="12" customHeight="1" x14ac:dyDescent="0.2">
      <c r="D37" s="93"/>
      <c r="E37" s="94"/>
      <c r="F37" s="95" t="s">
        <v>58</v>
      </c>
      <c r="G37" s="96" t="s">
        <v>151</v>
      </c>
      <c r="H37" s="97"/>
      <c r="I37" s="98"/>
      <c r="J37" s="99"/>
      <c r="K37" s="100">
        <v>3990</v>
      </c>
    </row>
    <row r="38" spans="4:42" s="88" customFormat="1" ht="12" customHeight="1" x14ac:dyDescent="0.2">
      <c r="D38" s="43">
        <v>2174</v>
      </c>
      <c r="E38" s="80"/>
      <c r="F38" s="102" t="s">
        <v>3</v>
      </c>
      <c r="G38" s="102" t="s">
        <v>152</v>
      </c>
      <c r="H38" s="102"/>
      <c r="I38" s="65"/>
      <c r="J38" s="66"/>
      <c r="K38" s="43"/>
    </row>
    <row r="39" spans="4:42" s="88" customFormat="1" ht="12" customHeight="1" x14ac:dyDescent="0.2">
      <c r="D39" s="43">
        <v>1769</v>
      </c>
      <c r="E39" s="103"/>
      <c r="F39" s="68" t="s">
        <v>21</v>
      </c>
      <c r="G39" s="68"/>
      <c r="H39" s="68" t="s">
        <v>153</v>
      </c>
      <c r="I39" s="104"/>
      <c r="J39" s="66"/>
      <c r="K39" s="67"/>
    </row>
    <row r="40" spans="4:42" s="88" customFormat="1" ht="12" customHeight="1" x14ac:dyDescent="0.2">
      <c r="D40" s="43">
        <v>405</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32</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-21</v>
      </c>
      <c r="E44" s="111"/>
      <c r="F44" s="102" t="s">
        <v>24</v>
      </c>
      <c r="G44" s="112"/>
      <c r="H44" s="102" t="s">
        <v>157</v>
      </c>
      <c r="I44" s="65"/>
      <c r="J44" s="111"/>
      <c r="K44" s="67"/>
    </row>
    <row r="45" spans="4:42" s="79" customFormat="1" ht="12" customHeight="1" x14ac:dyDescent="0.2">
      <c r="D45" s="115">
        <v>2100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1805</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2100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1805</v>
      </c>
    </row>
    <row r="59" spans="4:42" s="88" customFormat="1" ht="12" customHeight="1" x14ac:dyDescent="0.2">
      <c r="D59" s="67">
        <v>8798</v>
      </c>
      <c r="E59" s="131"/>
      <c r="F59" s="102" t="s">
        <v>6</v>
      </c>
      <c r="G59" s="102" t="s">
        <v>160</v>
      </c>
      <c r="H59" s="102"/>
      <c r="I59" s="65"/>
      <c r="J59" s="131"/>
      <c r="K59" s="67">
        <v>9116</v>
      </c>
    </row>
    <row r="60" spans="4:42" s="88" customFormat="1" ht="12" customHeight="1" x14ac:dyDescent="0.2">
      <c r="D60" s="67">
        <v>1056</v>
      </c>
      <c r="E60" s="71"/>
      <c r="F60" s="125" t="s">
        <v>25</v>
      </c>
      <c r="G60" s="126"/>
      <c r="H60" s="132" t="s">
        <v>161</v>
      </c>
      <c r="I60" s="65"/>
      <c r="J60" s="71"/>
      <c r="K60" s="67">
        <v>8609</v>
      </c>
    </row>
    <row r="61" spans="4:42" s="88" customFormat="1" ht="12" customHeight="1" x14ac:dyDescent="0.2">
      <c r="D61" s="67">
        <v>1056</v>
      </c>
      <c r="E61" s="111"/>
      <c r="F61" s="125" t="s">
        <v>26</v>
      </c>
      <c r="G61" s="126"/>
      <c r="H61" s="132" t="s">
        <v>162</v>
      </c>
      <c r="I61" s="65"/>
      <c r="J61" s="111"/>
      <c r="K61" s="67">
        <v>413</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6686</v>
      </c>
      <c r="E64" s="111"/>
      <c r="F64" s="125" t="s">
        <v>28</v>
      </c>
      <c r="G64" s="132"/>
      <c r="H64" s="132" t="s">
        <v>165</v>
      </c>
      <c r="I64" s="65"/>
      <c r="J64" s="111"/>
      <c r="K64" s="67">
        <v>94</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2418</v>
      </c>
      <c r="E66" s="135"/>
      <c r="F66" s="136" t="s">
        <v>59</v>
      </c>
      <c r="G66" s="136" t="s">
        <v>173</v>
      </c>
      <c r="H66" s="137"/>
      <c r="I66" s="76"/>
      <c r="J66" s="135"/>
      <c r="K66" s="115"/>
    </row>
    <row r="67" spans="4:11" s="124" customFormat="1" ht="12" customHeight="1" x14ac:dyDescent="0.2">
      <c r="D67" s="85">
        <v>2123</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2418</v>
      </c>
    </row>
    <row r="79" spans="4:11" s="44" customFormat="1" ht="12" customHeight="1" x14ac:dyDescent="0.2">
      <c r="D79" s="67"/>
      <c r="E79" s="111"/>
      <c r="F79" s="141" t="s">
        <v>60</v>
      </c>
      <c r="G79" s="141" t="s">
        <v>174</v>
      </c>
      <c r="H79" s="129"/>
      <c r="I79" s="65"/>
      <c r="J79" s="142"/>
      <c r="K79" s="100">
        <v>2123</v>
      </c>
    </row>
    <row r="80" spans="4:11" s="51" customFormat="1" ht="12" customHeight="1" x14ac:dyDescent="0.2">
      <c r="D80" s="67">
        <v>958</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958</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2971</v>
      </c>
    </row>
    <row r="85" spans="4:11" s="51" customFormat="1" ht="12" customHeight="1" x14ac:dyDescent="0.2">
      <c r="D85" s="67"/>
      <c r="E85" s="111"/>
      <c r="F85" s="132" t="s">
        <v>30</v>
      </c>
      <c r="G85" s="132"/>
      <c r="H85" s="132" t="s">
        <v>180</v>
      </c>
      <c r="I85" s="65"/>
      <c r="J85" s="111"/>
      <c r="K85" s="67">
        <v>2439</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-5</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231</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558</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252</v>
      </c>
    </row>
    <row r="94" spans="4:11" s="51" customFormat="1" ht="12" customHeight="1" x14ac:dyDescent="0.2">
      <c r="D94" s="67"/>
      <c r="E94" s="111"/>
      <c r="F94" s="132"/>
      <c r="G94" s="132"/>
      <c r="H94" s="132" t="s">
        <v>187</v>
      </c>
      <c r="I94" s="65"/>
      <c r="J94" s="111"/>
      <c r="K94" s="67"/>
    </row>
    <row r="95" spans="4:11" s="88" customFormat="1" ht="12" customHeight="1" x14ac:dyDescent="0.2">
      <c r="D95" s="67">
        <v>2289</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19628</v>
      </c>
      <c r="E97" s="111"/>
      <c r="F97" s="102" t="s">
        <v>10</v>
      </c>
      <c r="G97" s="102" t="s">
        <v>190</v>
      </c>
      <c r="H97" s="102"/>
      <c r="I97" s="65"/>
      <c r="J97" s="111"/>
      <c r="K97" s="67">
        <v>19531</v>
      </c>
    </row>
    <row r="98" spans="4:42" s="88" customFormat="1" ht="12" customHeight="1" x14ac:dyDescent="0.2">
      <c r="D98" s="67">
        <v>2285</v>
      </c>
      <c r="E98" s="111"/>
      <c r="F98" s="132" t="s">
        <v>32</v>
      </c>
      <c r="G98" s="126"/>
      <c r="H98" s="132" t="s">
        <v>191</v>
      </c>
      <c r="I98" s="65"/>
      <c r="J98" s="111"/>
      <c r="K98" s="67">
        <v>17337</v>
      </c>
    </row>
    <row r="99" spans="4:42" s="88" customFormat="1" ht="12" customHeight="1" x14ac:dyDescent="0.2">
      <c r="D99" s="67">
        <v>17337</v>
      </c>
      <c r="E99" s="111"/>
      <c r="F99" s="132" t="s">
        <v>33</v>
      </c>
      <c r="G99" s="126"/>
      <c r="H99" s="132" t="s">
        <v>192</v>
      </c>
      <c r="I99" s="65"/>
      <c r="J99" s="111"/>
      <c r="K99" s="67">
        <v>2194</v>
      </c>
    </row>
    <row r="100" spans="4:42" s="88" customFormat="1" ht="12" customHeight="1" x14ac:dyDescent="0.2">
      <c r="D100" s="67">
        <v>6</v>
      </c>
      <c r="E100" s="111"/>
      <c r="F100" s="132" t="s">
        <v>34</v>
      </c>
      <c r="G100" s="132"/>
      <c r="H100" s="132" t="s">
        <v>193</v>
      </c>
      <c r="I100" s="65"/>
      <c r="J100" s="111"/>
      <c r="K100" s="67">
        <v>0</v>
      </c>
    </row>
    <row r="101" spans="4:42" s="138" customFormat="1" ht="12" customHeight="1" x14ac:dyDescent="0.2">
      <c r="D101" s="115">
        <v>2045</v>
      </c>
      <c r="E101" s="116"/>
      <c r="F101" s="136" t="s">
        <v>11</v>
      </c>
      <c r="G101" s="136" t="s">
        <v>194</v>
      </c>
      <c r="H101" s="136"/>
      <c r="I101" s="76"/>
      <c r="J101" s="116"/>
      <c r="K101" s="115"/>
    </row>
    <row r="102" spans="4:42" s="87" customFormat="1" ht="12" customHeight="1" thickBot="1" x14ac:dyDescent="0.25">
      <c r="D102" s="85">
        <v>1750</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2045</v>
      </c>
    </row>
    <row r="114" spans="4:42" s="101" customFormat="1" ht="12" customHeight="1" x14ac:dyDescent="0.2">
      <c r="D114" s="147"/>
      <c r="E114" s="94"/>
      <c r="F114" s="148" t="s">
        <v>12</v>
      </c>
      <c r="G114" s="148" t="s">
        <v>195</v>
      </c>
      <c r="H114" s="149"/>
      <c r="I114" s="149"/>
      <c r="J114" s="142"/>
      <c r="K114" s="100">
        <v>1750</v>
      </c>
    </row>
    <row r="115" spans="4:42" s="56" customFormat="1" ht="12" customHeight="1" x14ac:dyDescent="0.2">
      <c r="D115" s="67">
        <v>682</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1363</v>
      </c>
      <c r="E117" s="116"/>
      <c r="F117" s="136" t="s">
        <v>14</v>
      </c>
      <c r="G117" s="150" t="s">
        <v>198</v>
      </c>
      <c r="H117" s="136"/>
      <c r="I117" s="76"/>
      <c r="J117" s="116"/>
      <c r="K117" s="115"/>
    </row>
    <row r="118" spans="4:42" s="87" customFormat="1" ht="12" customHeight="1" thickBot="1" x14ac:dyDescent="0.25">
      <c r="D118" s="85">
        <v>1068</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1068</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1068</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1068</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770</v>
      </c>
      <c r="E153" s="80"/>
      <c r="F153" s="102" t="s">
        <v>46</v>
      </c>
      <c r="G153" s="102" t="s">
        <v>208</v>
      </c>
      <c r="H153" s="113"/>
      <c r="I153" s="114"/>
      <c r="J153" s="66"/>
      <c r="K153" s="43"/>
    </row>
    <row r="154" spans="4:42" s="44" customFormat="1" ht="12" customHeight="1" x14ac:dyDescent="0.2">
      <c r="D154" s="43">
        <v>770</v>
      </c>
      <c r="E154" s="111"/>
      <c r="F154" s="102" t="s">
        <v>47</v>
      </c>
      <c r="G154" s="102"/>
      <c r="H154" s="102" t="s">
        <v>209</v>
      </c>
      <c r="I154" s="65"/>
      <c r="J154" s="111"/>
      <c r="K154" s="67"/>
    </row>
    <row r="155" spans="4:42" s="44" customFormat="1" ht="12" customHeight="1" x14ac:dyDescent="0.2">
      <c r="D155" s="43">
        <v>-295</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593</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1111</v>
      </c>
      <c r="E172" s="111"/>
      <c r="F172" s="125" t="s">
        <v>53</v>
      </c>
      <c r="G172" s="65"/>
      <c r="H172" s="168" t="s">
        <v>229</v>
      </c>
      <c r="I172" s="169"/>
      <c r="J172" s="170"/>
      <c r="K172" s="43">
        <v>8321</v>
      </c>
    </row>
    <row r="173" spans="4:42" s="88" customFormat="1" x14ac:dyDescent="0.2">
      <c r="D173" s="43">
        <v>2289</v>
      </c>
      <c r="E173" s="111"/>
      <c r="F173" s="125" t="s">
        <v>54</v>
      </c>
      <c r="G173" s="65"/>
      <c r="H173" s="168" t="s">
        <v>216</v>
      </c>
      <c r="I173" s="169"/>
      <c r="J173" s="111"/>
      <c r="K173" s="43">
        <v>2971</v>
      </c>
    </row>
    <row r="174" spans="4:42" s="138" customFormat="1" x14ac:dyDescent="0.2">
      <c r="D174" s="115">
        <v>3474</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356" priority="18" stopIfTrue="1" operator="notEqual">
      <formula>K82+K83</formula>
    </cfRule>
  </conditionalFormatting>
  <conditionalFormatting sqref="D84">
    <cfRule type="cellIs" dxfId="355" priority="16" stopIfTrue="1" operator="notEqual">
      <formula>D85+D87+D89+D91+D93</formula>
    </cfRule>
  </conditionalFormatting>
  <conditionalFormatting sqref="K97 D97">
    <cfRule type="cellIs" dxfId="354" priority="20" stopIfTrue="1" operator="notEqual">
      <formula>D98+D99+D100</formula>
    </cfRule>
  </conditionalFormatting>
  <conditionalFormatting sqref="D25">
    <cfRule type="cellIs" dxfId="353" priority="21" stopIfTrue="1" operator="notEqual">
      <formula>D23-D24</formula>
    </cfRule>
  </conditionalFormatting>
  <conditionalFormatting sqref="D66">
    <cfRule type="cellIs" dxfId="352" priority="11" stopIfTrue="1" operator="notEqual">
      <formula>$K$57+$K$59-$D$59</formula>
    </cfRule>
  </conditionalFormatting>
  <conditionalFormatting sqref="D38 K131 K134">
    <cfRule type="cellIs" dxfId="351" priority="14" stopIfTrue="1" operator="notEqual">
      <formula>D39+D40</formula>
    </cfRule>
  </conditionalFormatting>
  <conditionalFormatting sqref="D101">
    <cfRule type="cellIs" dxfId="350" priority="8" stopIfTrue="1" operator="notEqual">
      <formula>$K$78-$D$80+$K$84-$D$95+$K$97-$D$97</formula>
    </cfRule>
  </conditionalFormatting>
  <conditionalFormatting sqref="D117">
    <cfRule type="cellIs" dxfId="349" priority="5" stopIfTrue="1" operator="notEqual">
      <formula>$K$113-$D$115</formula>
    </cfRule>
  </conditionalFormatting>
  <conditionalFormatting sqref="D137">
    <cfRule type="cellIs" dxfId="348" priority="4" stopIfTrue="1" operator="notEqual">
      <formula>$K$130+$K$131+$K$134</formula>
    </cfRule>
  </conditionalFormatting>
  <conditionalFormatting sqref="D160">
    <cfRule type="cellIs" dxfId="347" priority="3" stopIfTrue="1" operator="notEqual">
      <formula>$K$150-$D$153-$D$155-$D$158</formula>
    </cfRule>
  </conditionalFormatting>
  <conditionalFormatting sqref="D153">
    <cfRule type="cellIs" dxfId="346" priority="2" stopIfTrue="1" operator="notEqual">
      <formula>D154+D156</formula>
    </cfRule>
  </conditionalFormatting>
  <conditionalFormatting sqref="K84">
    <cfRule type="cellIs" dxfId="345" priority="1" stopIfTrue="1" operator="notEqual">
      <formula>K85+K87+K89+K91-K93</formula>
    </cfRule>
  </conditionalFormatting>
  <conditionalFormatting sqref="D23">
    <cfRule type="cellIs" dxfId="344" priority="217" stopIfTrue="1" operator="notEqual">
      <formula>K18-D22</formula>
    </cfRule>
  </conditionalFormatting>
  <conditionalFormatting sqref="K23">
    <cfRule type="cellIs" dxfId="343" priority="218" stopIfTrue="1" operator="notEqual">
      <formula>U18-K22</formula>
    </cfRule>
  </conditionalFormatting>
  <conditionalFormatting sqref="D45">
    <cfRule type="cellIs" dxfId="342" priority="278" stopIfTrue="1" operator="notEqual">
      <formula>K36-D38-D42-D44</formula>
    </cfRule>
  </conditionalFormatting>
  <conditionalFormatting sqref="D46">
    <cfRule type="cellIs" dxfId="341" priority="279" stopIfTrue="1" operator="notEqual">
      <formula>D45-D24</formula>
    </cfRule>
  </conditionalFormatting>
  <conditionalFormatting sqref="K95 D95">
    <cfRule type="cellIs" dxfId="340" priority="354" stopIfTrue="1" operator="notEqual">
      <formula>#REF!+#REF!</formula>
    </cfRule>
  </conditionalFormatting>
  <conditionalFormatting sqref="D59 K59">
    <cfRule type="cellIs" dxfId="339" priority="431" stopIfTrue="1" operator="notEqual">
      <formula>D60+D61+D62+D64+D65</formula>
    </cfRule>
  </conditionalFormatting>
  <conditionalFormatting sqref="D67">
    <cfRule type="cellIs" dxfId="338" priority="433" stopIfTrue="1" operator="notEqual">
      <formula>D66-D24</formula>
    </cfRule>
  </conditionalFormatting>
  <conditionalFormatting sqref="D102">
    <cfRule type="cellIs" dxfId="337" priority="434" stopIfTrue="1" operator="notEqual">
      <formula>D101-D24</formula>
    </cfRule>
  </conditionalFormatting>
  <conditionalFormatting sqref="D118">
    <cfRule type="cellIs" dxfId="336" priority="43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117</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14260</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14242</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18</v>
      </c>
    </row>
    <row r="21" spans="4:42" s="70" customFormat="1" ht="12" customHeight="1" x14ac:dyDescent="0.2">
      <c r="D21" s="69"/>
      <c r="F21" s="68" t="s">
        <v>20</v>
      </c>
      <c r="G21" s="68"/>
      <c r="H21" s="68" t="s">
        <v>147</v>
      </c>
      <c r="I21" s="68"/>
      <c r="J21" s="71"/>
      <c r="K21" s="43"/>
    </row>
    <row r="22" spans="4:42" s="44" customFormat="1" ht="12" customHeight="1" x14ac:dyDescent="0.2">
      <c r="D22" s="63">
        <v>8981</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5279</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314</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4965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5279</v>
      </c>
    </row>
    <row r="37" spans="4:42" s="101" customFormat="1" ht="12" customHeight="1" x14ac:dyDescent="0.2">
      <c r="D37" s="93"/>
      <c r="E37" s="94"/>
      <c r="F37" s="95" t="s">
        <v>58</v>
      </c>
      <c r="G37" s="96" t="s">
        <v>151</v>
      </c>
      <c r="H37" s="97"/>
      <c r="I37" s="98"/>
      <c r="J37" s="99"/>
      <c r="K37" s="100">
        <v>4965</v>
      </c>
    </row>
    <row r="38" spans="4:42" s="88" customFormat="1" ht="12" customHeight="1" x14ac:dyDescent="0.2">
      <c r="D38" s="43">
        <v>2294</v>
      </c>
      <c r="E38" s="80"/>
      <c r="F38" s="102" t="s">
        <v>3</v>
      </c>
      <c r="G38" s="102" t="s">
        <v>152</v>
      </c>
      <c r="H38" s="102"/>
      <c r="I38" s="65"/>
      <c r="J38" s="66"/>
      <c r="K38" s="43"/>
    </row>
    <row r="39" spans="4:42" s="88" customFormat="1" ht="12" customHeight="1" x14ac:dyDescent="0.2">
      <c r="D39" s="43">
        <v>1845</v>
      </c>
      <c r="E39" s="103"/>
      <c r="F39" s="68" t="s">
        <v>21</v>
      </c>
      <c r="G39" s="68"/>
      <c r="H39" s="68" t="s">
        <v>153</v>
      </c>
      <c r="I39" s="104"/>
      <c r="J39" s="66"/>
      <c r="K39" s="67"/>
    </row>
    <row r="40" spans="4:42" s="88" customFormat="1" ht="12" customHeight="1" x14ac:dyDescent="0.2">
      <c r="D40" s="43">
        <v>449</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39</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-21</v>
      </c>
      <c r="E44" s="111"/>
      <c r="F44" s="102" t="s">
        <v>24</v>
      </c>
      <c r="G44" s="112"/>
      <c r="H44" s="102" t="s">
        <v>157</v>
      </c>
      <c r="I44" s="65"/>
      <c r="J44" s="111"/>
      <c r="K44" s="67"/>
    </row>
    <row r="45" spans="4:42" s="79" customFormat="1" ht="12" customHeight="1" x14ac:dyDescent="0.2">
      <c r="D45" s="115">
        <v>2967</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2653</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2967</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2653</v>
      </c>
    </row>
    <row r="59" spans="4:42" s="88" customFormat="1" ht="12" customHeight="1" x14ac:dyDescent="0.2">
      <c r="D59" s="67">
        <v>9317</v>
      </c>
      <c r="E59" s="131"/>
      <c r="F59" s="102" t="s">
        <v>6</v>
      </c>
      <c r="G59" s="102" t="s">
        <v>160</v>
      </c>
      <c r="H59" s="102"/>
      <c r="I59" s="65"/>
      <c r="J59" s="131"/>
      <c r="K59" s="67">
        <v>9730</v>
      </c>
    </row>
    <row r="60" spans="4:42" s="88" customFormat="1" ht="12" customHeight="1" x14ac:dyDescent="0.2">
      <c r="D60" s="67">
        <v>769</v>
      </c>
      <c r="E60" s="71"/>
      <c r="F60" s="125" t="s">
        <v>25</v>
      </c>
      <c r="G60" s="126"/>
      <c r="H60" s="132" t="s">
        <v>161</v>
      </c>
      <c r="I60" s="65"/>
      <c r="J60" s="71"/>
      <c r="K60" s="67">
        <v>9215</v>
      </c>
    </row>
    <row r="61" spans="4:42" s="88" customFormat="1" ht="12" customHeight="1" x14ac:dyDescent="0.2">
      <c r="D61" s="67">
        <v>1477</v>
      </c>
      <c r="E61" s="111"/>
      <c r="F61" s="125" t="s">
        <v>26</v>
      </c>
      <c r="G61" s="126"/>
      <c r="H61" s="132" t="s">
        <v>162</v>
      </c>
      <c r="I61" s="65"/>
      <c r="J61" s="111"/>
      <c r="K61" s="67">
        <v>421</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7071</v>
      </c>
      <c r="E64" s="111"/>
      <c r="F64" s="125" t="s">
        <v>28</v>
      </c>
      <c r="G64" s="132"/>
      <c r="H64" s="132" t="s">
        <v>165</v>
      </c>
      <c r="I64" s="65"/>
      <c r="J64" s="111"/>
      <c r="K64" s="67">
        <v>94</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3380</v>
      </c>
      <c r="E66" s="135"/>
      <c r="F66" s="136" t="s">
        <v>59</v>
      </c>
      <c r="G66" s="136" t="s">
        <v>173</v>
      </c>
      <c r="H66" s="137"/>
      <c r="I66" s="76"/>
      <c r="J66" s="135"/>
      <c r="K66" s="115"/>
    </row>
    <row r="67" spans="4:11" s="124" customFormat="1" ht="12" customHeight="1" x14ac:dyDescent="0.2">
      <c r="D67" s="85">
        <v>3066</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3380</v>
      </c>
    </row>
    <row r="79" spans="4:11" s="44" customFormat="1" ht="12" customHeight="1" x14ac:dyDescent="0.2">
      <c r="D79" s="67"/>
      <c r="E79" s="111"/>
      <c r="F79" s="141" t="s">
        <v>60</v>
      </c>
      <c r="G79" s="141" t="s">
        <v>174</v>
      </c>
      <c r="H79" s="129"/>
      <c r="I79" s="65"/>
      <c r="J79" s="142"/>
      <c r="K79" s="100">
        <v>3066</v>
      </c>
    </row>
    <row r="80" spans="4:11" s="51" customFormat="1" ht="12" customHeight="1" x14ac:dyDescent="0.2">
      <c r="D80" s="67">
        <v>1194</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1194</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3159</v>
      </c>
    </row>
    <row r="85" spans="4:11" s="51" customFormat="1" ht="12" customHeight="1" x14ac:dyDescent="0.2">
      <c r="D85" s="67"/>
      <c r="E85" s="111"/>
      <c r="F85" s="132" t="s">
        <v>30</v>
      </c>
      <c r="G85" s="132"/>
      <c r="H85" s="132" t="s">
        <v>180</v>
      </c>
      <c r="I85" s="65"/>
      <c r="J85" s="111"/>
      <c r="K85" s="67">
        <v>2535</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-5</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248</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642</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261</v>
      </c>
    </row>
    <row r="94" spans="4:11" s="51" customFormat="1" ht="12" customHeight="1" x14ac:dyDescent="0.2">
      <c r="D94" s="67"/>
      <c r="E94" s="111"/>
      <c r="F94" s="132"/>
      <c r="G94" s="132"/>
      <c r="H94" s="132" t="s">
        <v>187</v>
      </c>
      <c r="I94" s="65"/>
      <c r="J94" s="111"/>
      <c r="K94" s="67"/>
    </row>
    <row r="95" spans="4:11" s="88" customFormat="1" ht="12" customHeight="1" x14ac:dyDescent="0.2">
      <c r="D95" s="67">
        <v>2514</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20375</v>
      </c>
      <c r="E97" s="111"/>
      <c r="F97" s="102" t="s">
        <v>10</v>
      </c>
      <c r="G97" s="102" t="s">
        <v>190</v>
      </c>
      <c r="H97" s="102"/>
      <c r="I97" s="65"/>
      <c r="J97" s="111"/>
      <c r="K97" s="67">
        <v>20265</v>
      </c>
    </row>
    <row r="98" spans="4:42" s="88" customFormat="1" ht="12" customHeight="1" x14ac:dyDescent="0.2">
      <c r="D98" s="67">
        <v>2321</v>
      </c>
      <c r="E98" s="111"/>
      <c r="F98" s="132" t="s">
        <v>32</v>
      </c>
      <c r="G98" s="126"/>
      <c r="H98" s="132" t="s">
        <v>191</v>
      </c>
      <c r="I98" s="65"/>
      <c r="J98" s="111"/>
      <c r="K98" s="67">
        <v>18048</v>
      </c>
    </row>
    <row r="99" spans="4:42" s="88" customFormat="1" ht="12" customHeight="1" x14ac:dyDescent="0.2">
      <c r="D99" s="67">
        <v>18048</v>
      </c>
      <c r="E99" s="111"/>
      <c r="F99" s="132" t="s">
        <v>33</v>
      </c>
      <c r="G99" s="126"/>
      <c r="H99" s="132" t="s">
        <v>192</v>
      </c>
      <c r="I99" s="65"/>
      <c r="J99" s="111"/>
      <c r="K99" s="67">
        <v>2217</v>
      </c>
    </row>
    <row r="100" spans="4:42" s="88" customFormat="1" ht="12" customHeight="1" x14ac:dyDescent="0.2">
      <c r="D100" s="67">
        <v>6</v>
      </c>
      <c r="E100" s="111"/>
      <c r="F100" s="132" t="s">
        <v>34</v>
      </c>
      <c r="G100" s="132"/>
      <c r="H100" s="132" t="s">
        <v>193</v>
      </c>
      <c r="I100" s="65"/>
      <c r="J100" s="111"/>
      <c r="K100" s="67">
        <v>0</v>
      </c>
    </row>
    <row r="101" spans="4:42" s="138" customFormat="1" ht="12" customHeight="1" x14ac:dyDescent="0.2">
      <c r="D101" s="115">
        <v>2721</v>
      </c>
      <c r="E101" s="116"/>
      <c r="F101" s="136" t="s">
        <v>11</v>
      </c>
      <c r="G101" s="136" t="s">
        <v>194</v>
      </c>
      <c r="H101" s="136"/>
      <c r="I101" s="76"/>
      <c r="J101" s="116"/>
      <c r="K101" s="115"/>
    </row>
    <row r="102" spans="4:42" s="87" customFormat="1" ht="12" customHeight="1" thickBot="1" x14ac:dyDescent="0.25">
      <c r="D102" s="85">
        <v>2407</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2721</v>
      </c>
    </row>
    <row r="114" spans="4:42" s="101" customFormat="1" ht="12" customHeight="1" x14ac:dyDescent="0.2">
      <c r="D114" s="147"/>
      <c r="E114" s="94"/>
      <c r="F114" s="148" t="s">
        <v>12</v>
      </c>
      <c r="G114" s="148" t="s">
        <v>195</v>
      </c>
      <c r="H114" s="149"/>
      <c r="I114" s="149"/>
      <c r="J114" s="142"/>
      <c r="K114" s="100">
        <v>2407</v>
      </c>
    </row>
    <row r="115" spans="4:42" s="56" customFormat="1" ht="12" customHeight="1" x14ac:dyDescent="0.2">
      <c r="D115" s="67">
        <v>645</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2076</v>
      </c>
      <c r="E117" s="116"/>
      <c r="F117" s="136" t="s">
        <v>14</v>
      </c>
      <c r="G117" s="150" t="s">
        <v>198</v>
      </c>
      <c r="H117" s="136"/>
      <c r="I117" s="76"/>
      <c r="J117" s="116"/>
      <c r="K117" s="115"/>
    </row>
    <row r="118" spans="4:42" s="87" customFormat="1" ht="12" customHeight="1" thickBot="1" x14ac:dyDescent="0.25">
      <c r="D118" s="85">
        <v>1762</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1762</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1762</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1762</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774</v>
      </c>
      <c r="E153" s="80"/>
      <c r="F153" s="102" t="s">
        <v>46</v>
      </c>
      <c r="G153" s="102" t="s">
        <v>208</v>
      </c>
      <c r="H153" s="113"/>
      <c r="I153" s="114"/>
      <c r="J153" s="66"/>
      <c r="K153" s="43"/>
    </row>
    <row r="154" spans="4:42" s="44" customFormat="1" ht="12" customHeight="1" x14ac:dyDescent="0.2">
      <c r="D154" s="43">
        <v>774</v>
      </c>
      <c r="E154" s="111"/>
      <c r="F154" s="102" t="s">
        <v>47</v>
      </c>
      <c r="G154" s="102"/>
      <c r="H154" s="102" t="s">
        <v>209</v>
      </c>
      <c r="I154" s="65"/>
      <c r="J154" s="111"/>
      <c r="K154" s="67"/>
    </row>
    <row r="155" spans="4:42" s="44" customFormat="1" ht="12" customHeight="1" x14ac:dyDescent="0.2">
      <c r="D155" s="43">
        <v>-314</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1302</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932</v>
      </c>
      <c r="E172" s="111"/>
      <c r="F172" s="125" t="s">
        <v>53</v>
      </c>
      <c r="G172" s="65"/>
      <c r="H172" s="168" t="s">
        <v>229</v>
      </c>
      <c r="I172" s="169"/>
      <c r="J172" s="170"/>
      <c r="K172" s="43">
        <v>9008</v>
      </c>
    </row>
    <row r="173" spans="4:42" s="88" customFormat="1" x14ac:dyDescent="0.2">
      <c r="D173" s="43">
        <v>2514</v>
      </c>
      <c r="E173" s="111"/>
      <c r="F173" s="125" t="s">
        <v>54</v>
      </c>
      <c r="G173" s="65"/>
      <c r="H173" s="168" t="s">
        <v>216</v>
      </c>
      <c r="I173" s="169"/>
      <c r="J173" s="111"/>
      <c r="K173" s="43">
        <v>3159</v>
      </c>
    </row>
    <row r="174" spans="4:42" s="138" customFormat="1" x14ac:dyDescent="0.2">
      <c r="D174" s="115">
        <v>4857</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335" priority="18" stopIfTrue="1" operator="notEqual">
      <formula>K82+K83</formula>
    </cfRule>
  </conditionalFormatting>
  <conditionalFormatting sqref="D84">
    <cfRule type="cellIs" dxfId="334" priority="16" stopIfTrue="1" operator="notEqual">
      <formula>D85+D87+D89+D91+D93</formula>
    </cfRule>
  </conditionalFormatting>
  <conditionalFormatting sqref="K97 D97">
    <cfRule type="cellIs" dxfId="333" priority="20" stopIfTrue="1" operator="notEqual">
      <formula>D98+D99+D100</formula>
    </cfRule>
  </conditionalFormatting>
  <conditionalFormatting sqref="D25">
    <cfRule type="cellIs" dxfId="332" priority="21" stopIfTrue="1" operator="notEqual">
      <formula>D23-D24</formula>
    </cfRule>
  </conditionalFormatting>
  <conditionalFormatting sqref="D66">
    <cfRule type="cellIs" dxfId="331" priority="11" stopIfTrue="1" operator="notEqual">
      <formula>$K$57+$K$59-$D$59</formula>
    </cfRule>
  </conditionalFormatting>
  <conditionalFormatting sqref="D38 K131 K134">
    <cfRule type="cellIs" dxfId="330" priority="14" stopIfTrue="1" operator="notEqual">
      <formula>D39+D40</formula>
    </cfRule>
  </conditionalFormatting>
  <conditionalFormatting sqref="D101">
    <cfRule type="cellIs" dxfId="329" priority="8" stopIfTrue="1" operator="notEqual">
      <formula>$K$78-$D$80+$K$84-$D$95+$K$97-$D$97</formula>
    </cfRule>
  </conditionalFormatting>
  <conditionalFormatting sqref="D117">
    <cfRule type="cellIs" dxfId="328" priority="5" stopIfTrue="1" operator="notEqual">
      <formula>$K$113-$D$115</formula>
    </cfRule>
  </conditionalFormatting>
  <conditionalFormatting sqref="D137">
    <cfRule type="cellIs" dxfId="327" priority="4" stopIfTrue="1" operator="notEqual">
      <formula>$K$130+$K$131+$K$134</formula>
    </cfRule>
  </conditionalFormatting>
  <conditionalFormatting sqref="D160">
    <cfRule type="cellIs" dxfId="326" priority="3" stopIfTrue="1" operator="notEqual">
      <formula>$K$150-$D$153-$D$155-$D$158</formula>
    </cfRule>
  </conditionalFormatting>
  <conditionalFormatting sqref="D153">
    <cfRule type="cellIs" dxfId="325" priority="2" stopIfTrue="1" operator="notEqual">
      <formula>D154+D156</formula>
    </cfRule>
  </conditionalFormatting>
  <conditionalFormatting sqref="K84">
    <cfRule type="cellIs" dxfId="324" priority="1" stopIfTrue="1" operator="notEqual">
      <formula>K85+K87+K89+K91-K93</formula>
    </cfRule>
  </conditionalFormatting>
  <conditionalFormatting sqref="D23">
    <cfRule type="cellIs" dxfId="323" priority="215" stopIfTrue="1" operator="notEqual">
      <formula>K18-D22</formula>
    </cfRule>
  </conditionalFormatting>
  <conditionalFormatting sqref="K23">
    <cfRule type="cellIs" dxfId="322" priority="216" stopIfTrue="1" operator="notEqual">
      <formula>U18-K22</formula>
    </cfRule>
  </conditionalFormatting>
  <conditionalFormatting sqref="D45">
    <cfRule type="cellIs" dxfId="321" priority="273" stopIfTrue="1" operator="notEqual">
      <formula>K36-D38-D42-D44</formula>
    </cfRule>
  </conditionalFormatting>
  <conditionalFormatting sqref="D46">
    <cfRule type="cellIs" dxfId="320" priority="274" stopIfTrue="1" operator="notEqual">
      <formula>D45-D24</formula>
    </cfRule>
  </conditionalFormatting>
  <conditionalFormatting sqref="K95 D95">
    <cfRule type="cellIs" dxfId="319" priority="350" stopIfTrue="1" operator="notEqual">
      <formula>#REF!+#REF!</formula>
    </cfRule>
  </conditionalFormatting>
  <conditionalFormatting sqref="D59 K59">
    <cfRule type="cellIs" dxfId="318" priority="426" stopIfTrue="1" operator="notEqual">
      <formula>D60+D61+D62+D64+D65</formula>
    </cfRule>
  </conditionalFormatting>
  <conditionalFormatting sqref="D67">
    <cfRule type="cellIs" dxfId="317" priority="428" stopIfTrue="1" operator="notEqual">
      <formula>D66-D24</formula>
    </cfRule>
  </conditionalFormatting>
  <conditionalFormatting sqref="D102">
    <cfRule type="cellIs" dxfId="316" priority="429" stopIfTrue="1" operator="notEqual">
      <formula>D101-D24</formula>
    </cfRule>
  </conditionalFormatting>
  <conditionalFormatting sqref="D118">
    <cfRule type="cellIs" dxfId="315" priority="43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118</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15147</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15128</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19</v>
      </c>
    </row>
    <row r="21" spans="4:42" s="70" customFormat="1" ht="12" customHeight="1" x14ac:dyDescent="0.2">
      <c r="D21" s="69"/>
      <c r="F21" s="68" t="s">
        <v>20</v>
      </c>
      <c r="G21" s="68"/>
      <c r="H21" s="68" t="s">
        <v>147</v>
      </c>
      <c r="I21" s="68"/>
      <c r="J21" s="71"/>
      <c r="K21" s="43"/>
    </row>
    <row r="22" spans="4:42" s="44" customFormat="1" ht="12" customHeight="1" x14ac:dyDescent="0.2">
      <c r="D22" s="63">
        <v>9625</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5522</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336</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5186</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5522</v>
      </c>
    </row>
    <row r="37" spans="4:42" s="101" customFormat="1" ht="12" customHeight="1" x14ac:dyDescent="0.2">
      <c r="D37" s="93"/>
      <c r="E37" s="94"/>
      <c r="F37" s="95" t="s">
        <v>58</v>
      </c>
      <c r="G37" s="96" t="s">
        <v>151</v>
      </c>
      <c r="H37" s="97"/>
      <c r="I37" s="98"/>
      <c r="J37" s="99"/>
      <c r="K37" s="100">
        <v>5186</v>
      </c>
    </row>
    <row r="38" spans="4:42" s="88" customFormat="1" ht="12" customHeight="1" x14ac:dyDescent="0.2">
      <c r="D38" s="43">
        <v>2386</v>
      </c>
      <c r="E38" s="80"/>
      <c r="F38" s="102" t="s">
        <v>3</v>
      </c>
      <c r="G38" s="102" t="s">
        <v>152</v>
      </c>
      <c r="H38" s="102"/>
      <c r="I38" s="65"/>
      <c r="J38" s="66"/>
      <c r="K38" s="43"/>
    </row>
    <row r="39" spans="4:42" s="88" customFormat="1" ht="12" customHeight="1" x14ac:dyDescent="0.2">
      <c r="D39" s="43">
        <v>1930</v>
      </c>
      <c r="E39" s="103"/>
      <c r="F39" s="68" t="s">
        <v>21</v>
      </c>
      <c r="G39" s="68"/>
      <c r="H39" s="68" t="s">
        <v>153</v>
      </c>
      <c r="I39" s="104"/>
      <c r="J39" s="66"/>
      <c r="K39" s="67"/>
    </row>
    <row r="40" spans="4:42" s="88" customFormat="1" ht="12" customHeight="1" x14ac:dyDescent="0.2">
      <c r="D40" s="43">
        <v>456</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45</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-23</v>
      </c>
      <c r="E44" s="111"/>
      <c r="F44" s="102" t="s">
        <v>24</v>
      </c>
      <c r="G44" s="112"/>
      <c r="H44" s="102" t="s">
        <v>157</v>
      </c>
      <c r="I44" s="65"/>
      <c r="J44" s="111"/>
      <c r="K44" s="67"/>
    </row>
    <row r="45" spans="4:42" s="79" customFormat="1" ht="12" customHeight="1" x14ac:dyDescent="0.2">
      <c r="D45" s="115">
        <v>3114</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2778</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3114</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2778</v>
      </c>
    </row>
    <row r="59" spans="4:42" s="88" customFormat="1" ht="12" customHeight="1" x14ac:dyDescent="0.2">
      <c r="D59" s="67">
        <v>10957</v>
      </c>
      <c r="E59" s="131"/>
      <c r="F59" s="102" t="s">
        <v>6</v>
      </c>
      <c r="G59" s="102" t="s">
        <v>160</v>
      </c>
      <c r="H59" s="102"/>
      <c r="I59" s="65"/>
      <c r="J59" s="131"/>
      <c r="K59" s="67">
        <v>11817</v>
      </c>
    </row>
    <row r="60" spans="4:42" s="88" customFormat="1" ht="12" customHeight="1" x14ac:dyDescent="0.2">
      <c r="D60" s="67">
        <v>1617</v>
      </c>
      <c r="E60" s="71"/>
      <c r="F60" s="125" t="s">
        <v>25</v>
      </c>
      <c r="G60" s="126"/>
      <c r="H60" s="132" t="s">
        <v>161</v>
      </c>
      <c r="I60" s="65"/>
      <c r="J60" s="71"/>
      <c r="K60" s="67">
        <v>10880</v>
      </c>
    </row>
    <row r="61" spans="4:42" s="88" customFormat="1" ht="12" customHeight="1" x14ac:dyDescent="0.2">
      <c r="D61" s="67">
        <v>1812</v>
      </c>
      <c r="E61" s="111"/>
      <c r="F61" s="125" t="s">
        <v>26</v>
      </c>
      <c r="G61" s="126"/>
      <c r="H61" s="132" t="s">
        <v>162</v>
      </c>
      <c r="I61" s="65"/>
      <c r="J61" s="111"/>
      <c r="K61" s="67">
        <v>852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7528</v>
      </c>
      <c r="E64" s="111"/>
      <c r="F64" s="125" t="s">
        <v>28</v>
      </c>
      <c r="G64" s="132"/>
      <c r="H64" s="132" t="s">
        <v>165</v>
      </c>
      <c r="I64" s="65"/>
      <c r="J64" s="111"/>
      <c r="K64" s="67">
        <v>85</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3974</v>
      </c>
      <c r="E66" s="135"/>
      <c r="F66" s="136" t="s">
        <v>59</v>
      </c>
      <c r="G66" s="136" t="s">
        <v>173</v>
      </c>
      <c r="H66" s="137"/>
      <c r="I66" s="76"/>
      <c r="J66" s="135"/>
      <c r="K66" s="115"/>
    </row>
    <row r="67" spans="4:11" s="124" customFormat="1" ht="12" customHeight="1" x14ac:dyDescent="0.2">
      <c r="D67" s="85">
        <v>3638</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3974</v>
      </c>
    </row>
    <row r="79" spans="4:11" s="44" customFormat="1" ht="12" customHeight="1" x14ac:dyDescent="0.2">
      <c r="D79" s="67"/>
      <c r="E79" s="111"/>
      <c r="F79" s="141" t="s">
        <v>60</v>
      </c>
      <c r="G79" s="141" t="s">
        <v>174</v>
      </c>
      <c r="H79" s="129"/>
      <c r="I79" s="65"/>
      <c r="J79" s="142"/>
      <c r="K79" s="100">
        <v>3638</v>
      </c>
    </row>
    <row r="80" spans="4:11" s="51" customFormat="1" ht="12" customHeight="1" x14ac:dyDescent="0.2">
      <c r="D80" s="67">
        <v>1524</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1524</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3604</v>
      </c>
    </row>
    <row r="85" spans="4:11" s="51" customFormat="1" ht="12" customHeight="1" x14ac:dyDescent="0.2">
      <c r="D85" s="67"/>
      <c r="E85" s="111"/>
      <c r="F85" s="132" t="s">
        <v>30</v>
      </c>
      <c r="G85" s="132"/>
      <c r="H85" s="132" t="s">
        <v>180</v>
      </c>
      <c r="I85" s="65"/>
      <c r="J85" s="111"/>
      <c r="K85" s="67">
        <v>2854</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-10</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334</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714</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288</v>
      </c>
    </row>
    <row r="94" spans="4:11" s="51" customFormat="1" ht="12" customHeight="1" x14ac:dyDescent="0.2">
      <c r="D94" s="67"/>
      <c r="E94" s="111"/>
      <c r="F94" s="132"/>
      <c r="G94" s="132"/>
      <c r="H94" s="132" t="s">
        <v>187</v>
      </c>
      <c r="I94" s="65"/>
      <c r="J94" s="111"/>
      <c r="K94" s="67"/>
    </row>
    <row r="95" spans="4:11" s="88" customFormat="1" ht="12" customHeight="1" x14ac:dyDescent="0.2">
      <c r="D95" s="67">
        <v>2979</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22683</v>
      </c>
      <c r="E97" s="111"/>
      <c r="F97" s="102" t="s">
        <v>10</v>
      </c>
      <c r="G97" s="102" t="s">
        <v>190</v>
      </c>
      <c r="H97" s="102"/>
      <c r="I97" s="65"/>
      <c r="J97" s="111"/>
      <c r="K97" s="67">
        <v>22589</v>
      </c>
    </row>
    <row r="98" spans="4:42" s="88" customFormat="1" ht="12" customHeight="1" x14ac:dyDescent="0.2">
      <c r="D98" s="67">
        <v>2755</v>
      </c>
      <c r="E98" s="111"/>
      <c r="F98" s="132" t="s">
        <v>32</v>
      </c>
      <c r="G98" s="126"/>
      <c r="H98" s="132" t="s">
        <v>191</v>
      </c>
      <c r="I98" s="65"/>
      <c r="J98" s="111"/>
      <c r="K98" s="67">
        <v>19928</v>
      </c>
    </row>
    <row r="99" spans="4:42" s="88" customFormat="1" ht="12" customHeight="1" x14ac:dyDescent="0.2">
      <c r="D99" s="67">
        <v>19928</v>
      </c>
      <c r="E99" s="111"/>
      <c r="F99" s="132" t="s">
        <v>33</v>
      </c>
      <c r="G99" s="126"/>
      <c r="H99" s="132" t="s">
        <v>192</v>
      </c>
      <c r="I99" s="65"/>
      <c r="J99" s="111"/>
      <c r="K99" s="67">
        <v>2661</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2981</v>
      </c>
      <c r="E101" s="116"/>
      <c r="F101" s="136" t="s">
        <v>11</v>
      </c>
      <c r="G101" s="136" t="s">
        <v>194</v>
      </c>
      <c r="H101" s="136"/>
      <c r="I101" s="76"/>
      <c r="J101" s="116"/>
      <c r="K101" s="115"/>
    </row>
    <row r="102" spans="4:42" s="87" customFormat="1" ht="12" customHeight="1" thickBot="1" x14ac:dyDescent="0.25">
      <c r="D102" s="85">
        <v>2645</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2981</v>
      </c>
    </row>
    <row r="114" spans="4:42" s="101" customFormat="1" ht="12" customHeight="1" x14ac:dyDescent="0.2">
      <c r="D114" s="147"/>
      <c r="E114" s="94"/>
      <c r="F114" s="148" t="s">
        <v>12</v>
      </c>
      <c r="G114" s="148" t="s">
        <v>195</v>
      </c>
      <c r="H114" s="149"/>
      <c r="I114" s="149"/>
      <c r="J114" s="142"/>
      <c r="K114" s="100">
        <v>2645</v>
      </c>
    </row>
    <row r="115" spans="4:42" s="56" customFormat="1" ht="12" customHeight="1" x14ac:dyDescent="0.2">
      <c r="D115" s="67">
        <v>625</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2356</v>
      </c>
      <c r="E117" s="116"/>
      <c r="F117" s="136" t="s">
        <v>14</v>
      </c>
      <c r="G117" s="150" t="s">
        <v>198</v>
      </c>
      <c r="H117" s="136"/>
      <c r="I117" s="76"/>
      <c r="J117" s="116"/>
      <c r="K117" s="115"/>
    </row>
    <row r="118" spans="4:42" s="87" customFormat="1" ht="12" customHeight="1" thickBot="1" x14ac:dyDescent="0.25">
      <c r="D118" s="85">
        <v>2020</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2020</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2020</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2020</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115</v>
      </c>
      <c r="E153" s="80"/>
      <c r="F153" s="102" t="s">
        <v>46</v>
      </c>
      <c r="G153" s="102" t="s">
        <v>208</v>
      </c>
      <c r="H153" s="113"/>
      <c r="I153" s="114"/>
      <c r="J153" s="66"/>
      <c r="K153" s="43"/>
    </row>
    <row r="154" spans="4:42" s="44" customFormat="1" ht="12" customHeight="1" x14ac:dyDescent="0.2">
      <c r="D154" s="43">
        <v>115</v>
      </c>
      <c r="E154" s="111"/>
      <c r="F154" s="102" t="s">
        <v>47</v>
      </c>
      <c r="G154" s="102"/>
      <c r="H154" s="102" t="s">
        <v>209</v>
      </c>
      <c r="I154" s="65"/>
      <c r="J154" s="111"/>
      <c r="K154" s="67"/>
    </row>
    <row r="155" spans="4:42" s="44" customFormat="1" ht="12" customHeight="1" x14ac:dyDescent="0.2">
      <c r="D155" s="43">
        <v>-336</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2241</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1863</v>
      </c>
      <c r="E172" s="111"/>
      <c r="F172" s="125" t="s">
        <v>53</v>
      </c>
      <c r="G172" s="65"/>
      <c r="H172" s="168" t="s">
        <v>229</v>
      </c>
      <c r="I172" s="169"/>
      <c r="J172" s="170"/>
      <c r="K172" s="43">
        <v>10592</v>
      </c>
    </row>
    <row r="173" spans="4:42" s="88" customFormat="1" x14ac:dyDescent="0.2">
      <c r="D173" s="43">
        <v>2979</v>
      </c>
      <c r="E173" s="111"/>
      <c r="F173" s="125" t="s">
        <v>54</v>
      </c>
      <c r="G173" s="65"/>
      <c r="H173" s="168" t="s">
        <v>216</v>
      </c>
      <c r="I173" s="169"/>
      <c r="J173" s="111"/>
      <c r="K173" s="43">
        <v>3604</v>
      </c>
    </row>
    <row r="174" spans="4:42" s="138" customFormat="1" x14ac:dyDescent="0.2">
      <c r="D174" s="115">
        <v>5786</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314" priority="18" stopIfTrue="1" operator="notEqual">
      <formula>K82+K83</formula>
    </cfRule>
  </conditionalFormatting>
  <conditionalFormatting sqref="D84">
    <cfRule type="cellIs" dxfId="313" priority="16" stopIfTrue="1" operator="notEqual">
      <formula>D85+D87+D89+D91+D93</formula>
    </cfRule>
  </conditionalFormatting>
  <conditionalFormatting sqref="K97 D97">
    <cfRule type="cellIs" dxfId="312" priority="20" stopIfTrue="1" operator="notEqual">
      <formula>D98+D99+D100</formula>
    </cfRule>
  </conditionalFormatting>
  <conditionalFormatting sqref="D25">
    <cfRule type="cellIs" dxfId="311" priority="21" stopIfTrue="1" operator="notEqual">
      <formula>D23-D24</formula>
    </cfRule>
  </conditionalFormatting>
  <conditionalFormatting sqref="D66">
    <cfRule type="cellIs" dxfId="310" priority="11" stopIfTrue="1" operator="notEqual">
      <formula>$K$57+$K$59-$D$59</formula>
    </cfRule>
  </conditionalFormatting>
  <conditionalFormatting sqref="D38 K131 K134">
    <cfRule type="cellIs" dxfId="309" priority="14" stopIfTrue="1" operator="notEqual">
      <formula>D39+D40</formula>
    </cfRule>
  </conditionalFormatting>
  <conditionalFormatting sqref="D101">
    <cfRule type="cellIs" dxfId="308" priority="8" stopIfTrue="1" operator="notEqual">
      <formula>$K$78-$D$80+$K$84-$D$95+$K$97-$D$97</formula>
    </cfRule>
  </conditionalFormatting>
  <conditionalFormatting sqref="D117">
    <cfRule type="cellIs" dxfId="307" priority="5" stopIfTrue="1" operator="notEqual">
      <formula>$K$113-$D$115</formula>
    </cfRule>
  </conditionalFormatting>
  <conditionalFormatting sqref="D137">
    <cfRule type="cellIs" dxfId="306" priority="4" stopIfTrue="1" operator="notEqual">
      <formula>$K$130+$K$131+$K$134</formula>
    </cfRule>
  </conditionalFormatting>
  <conditionalFormatting sqref="D160">
    <cfRule type="cellIs" dxfId="305" priority="3" stopIfTrue="1" operator="notEqual">
      <formula>$K$150-$D$153-$D$155-$D$158</formula>
    </cfRule>
  </conditionalFormatting>
  <conditionalFormatting sqref="D153">
    <cfRule type="cellIs" dxfId="304" priority="2" stopIfTrue="1" operator="notEqual">
      <formula>D154+D156</formula>
    </cfRule>
  </conditionalFormatting>
  <conditionalFormatting sqref="K84">
    <cfRule type="cellIs" dxfId="303" priority="1" stopIfTrue="1" operator="notEqual">
      <formula>K85+K87+K89+K91-K93</formula>
    </cfRule>
  </conditionalFormatting>
  <conditionalFormatting sqref="D23">
    <cfRule type="cellIs" dxfId="302" priority="213" stopIfTrue="1" operator="notEqual">
      <formula>K18-D22</formula>
    </cfRule>
  </conditionalFormatting>
  <conditionalFormatting sqref="K23">
    <cfRule type="cellIs" dxfId="301" priority="214" stopIfTrue="1" operator="notEqual">
      <formula>U18-K22</formula>
    </cfRule>
  </conditionalFormatting>
  <conditionalFormatting sqref="D45">
    <cfRule type="cellIs" dxfId="300" priority="268" stopIfTrue="1" operator="notEqual">
      <formula>K36-D38-D42-D44</formula>
    </cfRule>
  </conditionalFormatting>
  <conditionalFormatting sqref="D46">
    <cfRule type="cellIs" dxfId="299" priority="269" stopIfTrue="1" operator="notEqual">
      <formula>D45-D24</formula>
    </cfRule>
  </conditionalFormatting>
  <conditionalFormatting sqref="K95 D95">
    <cfRule type="cellIs" dxfId="298" priority="346" stopIfTrue="1" operator="notEqual">
      <formula>#REF!+#REF!</formula>
    </cfRule>
  </conditionalFormatting>
  <conditionalFormatting sqref="D59 K59">
    <cfRule type="cellIs" dxfId="297" priority="421" stopIfTrue="1" operator="notEqual">
      <formula>D60+D61+D62+D64+D65</formula>
    </cfRule>
  </conditionalFormatting>
  <conditionalFormatting sqref="D67">
    <cfRule type="cellIs" dxfId="296" priority="423" stopIfTrue="1" operator="notEqual">
      <formula>D66-D24</formula>
    </cfRule>
  </conditionalFormatting>
  <conditionalFormatting sqref="D102">
    <cfRule type="cellIs" dxfId="295" priority="424" stopIfTrue="1" operator="notEqual">
      <formula>D101-D24</formula>
    </cfRule>
  </conditionalFormatting>
  <conditionalFormatting sqref="D118">
    <cfRule type="cellIs" dxfId="294" priority="42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2:AR181"/>
  <sheetViews>
    <sheetView showGridLines="0" showRowColHeaders="0" topLeftCell="C1"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119</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16731</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16709</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22</v>
      </c>
    </row>
    <row r="21" spans="4:42" s="70" customFormat="1" ht="12" customHeight="1" x14ac:dyDescent="0.2">
      <c r="D21" s="69"/>
      <c r="F21" s="68" t="s">
        <v>20</v>
      </c>
      <c r="G21" s="68"/>
      <c r="H21" s="68" t="s">
        <v>147</v>
      </c>
      <c r="I21" s="68"/>
      <c r="J21" s="71"/>
      <c r="K21" s="43"/>
    </row>
    <row r="22" spans="4:42" s="44" customFormat="1" ht="12" customHeight="1" x14ac:dyDescent="0.2">
      <c r="D22" s="63">
        <v>11155</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5576</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345</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5231</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5576</v>
      </c>
    </row>
    <row r="37" spans="4:42" s="101" customFormat="1" ht="12" customHeight="1" x14ac:dyDescent="0.2">
      <c r="D37" s="93"/>
      <c r="E37" s="94"/>
      <c r="F37" s="95" t="s">
        <v>58</v>
      </c>
      <c r="G37" s="96" t="s">
        <v>151</v>
      </c>
      <c r="H37" s="97"/>
      <c r="I37" s="98"/>
      <c r="J37" s="99"/>
      <c r="K37" s="100">
        <v>5231</v>
      </c>
    </row>
    <row r="38" spans="4:42" s="88" customFormat="1" ht="12" customHeight="1" x14ac:dyDescent="0.2">
      <c r="D38" s="43">
        <v>2525</v>
      </c>
      <c r="E38" s="80"/>
      <c r="F38" s="102" t="s">
        <v>3</v>
      </c>
      <c r="G38" s="102" t="s">
        <v>152</v>
      </c>
      <c r="H38" s="102"/>
      <c r="I38" s="65"/>
      <c r="J38" s="66"/>
      <c r="K38" s="43"/>
    </row>
    <row r="39" spans="4:42" s="88" customFormat="1" ht="12" customHeight="1" x14ac:dyDescent="0.2">
      <c r="D39" s="43">
        <v>2039</v>
      </c>
      <c r="E39" s="103"/>
      <c r="F39" s="68" t="s">
        <v>21</v>
      </c>
      <c r="G39" s="68"/>
      <c r="H39" s="68" t="s">
        <v>153</v>
      </c>
      <c r="I39" s="104"/>
      <c r="J39" s="66"/>
      <c r="K39" s="67"/>
    </row>
    <row r="40" spans="4:42" s="88" customFormat="1" ht="12" customHeight="1" x14ac:dyDescent="0.2">
      <c r="D40" s="43">
        <v>486</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46</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-25</v>
      </c>
      <c r="E44" s="111"/>
      <c r="F44" s="102" t="s">
        <v>24</v>
      </c>
      <c r="G44" s="112"/>
      <c r="H44" s="102" t="s">
        <v>157</v>
      </c>
      <c r="I44" s="65"/>
      <c r="J44" s="111"/>
      <c r="K44" s="67"/>
    </row>
    <row r="45" spans="4:42" s="79" customFormat="1" ht="12" customHeight="1" x14ac:dyDescent="0.2">
      <c r="D45" s="115">
        <v>3030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2685</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3030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2685</v>
      </c>
    </row>
    <row r="59" spans="4:42" s="88" customFormat="1" ht="12" customHeight="1" x14ac:dyDescent="0.2">
      <c r="D59" s="67">
        <v>12228</v>
      </c>
      <c r="E59" s="131"/>
      <c r="F59" s="102" t="s">
        <v>6</v>
      </c>
      <c r="G59" s="102" t="s">
        <v>160</v>
      </c>
      <c r="H59" s="102"/>
      <c r="I59" s="65"/>
      <c r="J59" s="131"/>
      <c r="K59" s="67">
        <v>13573</v>
      </c>
    </row>
    <row r="60" spans="4:42" s="88" customFormat="1" ht="12" customHeight="1" x14ac:dyDescent="0.2">
      <c r="D60" s="67">
        <v>2061</v>
      </c>
      <c r="E60" s="71"/>
      <c r="F60" s="125" t="s">
        <v>25</v>
      </c>
      <c r="G60" s="126"/>
      <c r="H60" s="132" t="s">
        <v>161</v>
      </c>
      <c r="I60" s="65"/>
      <c r="J60" s="71"/>
      <c r="K60" s="67">
        <v>12489</v>
      </c>
    </row>
    <row r="61" spans="4:42" s="88" customFormat="1" ht="12" customHeight="1" x14ac:dyDescent="0.2">
      <c r="D61" s="67">
        <v>2055</v>
      </c>
      <c r="E61" s="111"/>
      <c r="F61" s="125" t="s">
        <v>26</v>
      </c>
      <c r="G61" s="126"/>
      <c r="H61" s="132" t="s">
        <v>162</v>
      </c>
      <c r="I61" s="65"/>
      <c r="J61" s="111"/>
      <c r="K61" s="67">
        <v>932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8112</v>
      </c>
      <c r="E64" s="111"/>
      <c r="F64" s="125" t="s">
        <v>28</v>
      </c>
      <c r="G64" s="132"/>
      <c r="H64" s="132" t="s">
        <v>165</v>
      </c>
      <c r="I64" s="65"/>
      <c r="J64" s="111"/>
      <c r="K64" s="67">
        <v>152</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4375</v>
      </c>
      <c r="E66" s="135"/>
      <c r="F66" s="136" t="s">
        <v>59</v>
      </c>
      <c r="G66" s="136" t="s">
        <v>173</v>
      </c>
      <c r="H66" s="137"/>
      <c r="I66" s="76"/>
      <c r="J66" s="135"/>
      <c r="K66" s="115"/>
    </row>
    <row r="67" spans="4:11" s="124" customFormat="1" ht="12" customHeight="1" x14ac:dyDescent="0.2">
      <c r="D67" s="85">
        <v>4030</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4375</v>
      </c>
    </row>
    <row r="79" spans="4:11" s="44" customFormat="1" ht="12" customHeight="1" x14ac:dyDescent="0.2">
      <c r="D79" s="67"/>
      <c r="E79" s="111"/>
      <c r="F79" s="141" t="s">
        <v>60</v>
      </c>
      <c r="G79" s="141" t="s">
        <v>174</v>
      </c>
      <c r="H79" s="129"/>
      <c r="I79" s="65"/>
      <c r="J79" s="142"/>
      <c r="K79" s="100">
        <v>4030</v>
      </c>
    </row>
    <row r="80" spans="4:11" s="51" customFormat="1" ht="12" customHeight="1" x14ac:dyDescent="0.2">
      <c r="D80" s="67">
        <v>1617</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1617</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3965</v>
      </c>
    </row>
    <row r="85" spans="4:11" s="51" customFormat="1" ht="12" customHeight="1" x14ac:dyDescent="0.2">
      <c r="D85" s="67"/>
      <c r="E85" s="111"/>
      <c r="F85" s="132" t="s">
        <v>30</v>
      </c>
      <c r="G85" s="132"/>
      <c r="H85" s="132" t="s">
        <v>180</v>
      </c>
      <c r="I85" s="65"/>
      <c r="J85" s="111"/>
      <c r="K85" s="67">
        <v>3078</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-4</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328</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876</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313</v>
      </c>
    </row>
    <row r="94" spans="4:11" s="51" customFormat="1" ht="12" customHeight="1" x14ac:dyDescent="0.2">
      <c r="D94" s="67"/>
      <c r="E94" s="111"/>
      <c r="F94" s="132"/>
      <c r="G94" s="132"/>
      <c r="H94" s="132" t="s">
        <v>187</v>
      </c>
      <c r="I94" s="65"/>
      <c r="J94" s="111"/>
      <c r="K94" s="67"/>
    </row>
    <row r="95" spans="4:11" s="88" customFormat="1" ht="12" customHeight="1" x14ac:dyDescent="0.2">
      <c r="D95" s="67">
        <v>3440</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23619</v>
      </c>
      <c r="E97" s="111"/>
      <c r="F97" s="102" t="s">
        <v>10</v>
      </c>
      <c r="G97" s="102" t="s">
        <v>190</v>
      </c>
      <c r="H97" s="102"/>
      <c r="I97" s="65"/>
      <c r="J97" s="111"/>
      <c r="K97" s="67">
        <v>23436</v>
      </c>
    </row>
    <row r="98" spans="4:42" s="88" customFormat="1" ht="12" customHeight="1" x14ac:dyDescent="0.2">
      <c r="D98" s="67">
        <v>2712</v>
      </c>
      <c r="E98" s="111"/>
      <c r="F98" s="132" t="s">
        <v>32</v>
      </c>
      <c r="G98" s="126"/>
      <c r="H98" s="132" t="s">
        <v>191</v>
      </c>
      <c r="I98" s="65"/>
      <c r="J98" s="111"/>
      <c r="K98" s="67">
        <v>20907</v>
      </c>
    </row>
    <row r="99" spans="4:42" s="88" customFormat="1" ht="12" customHeight="1" x14ac:dyDescent="0.2">
      <c r="D99" s="67">
        <v>20907</v>
      </c>
      <c r="E99" s="111"/>
      <c r="F99" s="132" t="s">
        <v>33</v>
      </c>
      <c r="G99" s="126"/>
      <c r="H99" s="132" t="s">
        <v>192</v>
      </c>
      <c r="I99" s="65"/>
      <c r="J99" s="111"/>
      <c r="K99" s="67">
        <v>2529</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3100</v>
      </c>
      <c r="E101" s="116"/>
      <c r="F101" s="136" t="s">
        <v>11</v>
      </c>
      <c r="G101" s="136" t="s">
        <v>194</v>
      </c>
      <c r="H101" s="136"/>
      <c r="I101" s="76"/>
      <c r="J101" s="116"/>
      <c r="K101" s="115"/>
    </row>
    <row r="102" spans="4:42" s="87" customFormat="1" ht="12" customHeight="1" thickBot="1" x14ac:dyDescent="0.25">
      <c r="D102" s="85">
        <v>2755</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3100</v>
      </c>
    </row>
    <row r="114" spans="4:42" s="101" customFormat="1" ht="12" customHeight="1" x14ac:dyDescent="0.2">
      <c r="D114" s="147"/>
      <c r="E114" s="94"/>
      <c r="F114" s="148" t="s">
        <v>12</v>
      </c>
      <c r="G114" s="148" t="s">
        <v>195</v>
      </c>
      <c r="H114" s="149"/>
      <c r="I114" s="149"/>
      <c r="J114" s="142"/>
      <c r="K114" s="100">
        <v>2755</v>
      </c>
    </row>
    <row r="115" spans="4:42" s="56" customFormat="1" ht="12" customHeight="1" x14ac:dyDescent="0.2">
      <c r="D115" s="67">
        <v>525</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2575</v>
      </c>
      <c r="E117" s="116"/>
      <c r="F117" s="136" t="s">
        <v>14</v>
      </c>
      <c r="G117" s="150" t="s">
        <v>198</v>
      </c>
      <c r="H117" s="136"/>
      <c r="I117" s="76"/>
      <c r="J117" s="116"/>
      <c r="K117" s="115"/>
    </row>
    <row r="118" spans="4:42" s="87" customFormat="1" ht="12" customHeight="1" thickBot="1" x14ac:dyDescent="0.25">
      <c r="D118" s="85">
        <v>2230</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2230</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2230</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2230</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580</v>
      </c>
      <c r="E153" s="80"/>
      <c r="F153" s="102" t="s">
        <v>46</v>
      </c>
      <c r="G153" s="102" t="s">
        <v>208</v>
      </c>
      <c r="H153" s="113"/>
      <c r="I153" s="114"/>
      <c r="J153" s="66"/>
      <c r="K153" s="43"/>
    </row>
    <row r="154" spans="4:42" s="44" customFormat="1" ht="12" customHeight="1" x14ac:dyDescent="0.2">
      <c r="D154" s="43">
        <v>580</v>
      </c>
      <c r="E154" s="111"/>
      <c r="F154" s="102" t="s">
        <v>47</v>
      </c>
      <c r="G154" s="102"/>
      <c r="H154" s="102" t="s">
        <v>209</v>
      </c>
      <c r="I154" s="65"/>
      <c r="J154" s="111"/>
      <c r="K154" s="67"/>
    </row>
    <row r="155" spans="4:42" s="44" customFormat="1" ht="12" customHeight="1" x14ac:dyDescent="0.2">
      <c r="D155" s="43">
        <v>-345</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1995</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2215</v>
      </c>
      <c r="E172" s="111"/>
      <c r="F172" s="125" t="s">
        <v>53</v>
      </c>
      <c r="G172" s="65"/>
      <c r="H172" s="168" t="s">
        <v>229</v>
      </c>
      <c r="I172" s="169"/>
      <c r="J172" s="170"/>
      <c r="K172" s="43">
        <v>12019</v>
      </c>
    </row>
    <row r="173" spans="4:42" s="88" customFormat="1" x14ac:dyDescent="0.2">
      <c r="D173" s="43">
        <v>3440</v>
      </c>
      <c r="E173" s="111"/>
      <c r="F173" s="125" t="s">
        <v>54</v>
      </c>
      <c r="G173" s="65"/>
      <c r="H173" s="168" t="s">
        <v>216</v>
      </c>
      <c r="I173" s="169"/>
      <c r="J173" s="111"/>
      <c r="K173" s="43">
        <v>3965</v>
      </c>
    </row>
    <row r="174" spans="4:42" s="138" customFormat="1" x14ac:dyDescent="0.2">
      <c r="D174" s="115">
        <v>6430</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293" priority="18" stopIfTrue="1" operator="notEqual">
      <formula>K82+K83</formula>
    </cfRule>
  </conditionalFormatting>
  <conditionalFormatting sqref="D84">
    <cfRule type="cellIs" dxfId="292" priority="16" stopIfTrue="1" operator="notEqual">
      <formula>D85+D87+D89+D91+D93</formula>
    </cfRule>
  </conditionalFormatting>
  <conditionalFormatting sqref="K97 D97">
    <cfRule type="cellIs" dxfId="291" priority="20" stopIfTrue="1" operator="notEqual">
      <formula>D98+D99+D100</formula>
    </cfRule>
  </conditionalFormatting>
  <conditionalFormatting sqref="D25">
    <cfRule type="cellIs" dxfId="290" priority="21" stopIfTrue="1" operator="notEqual">
      <formula>D23-D24</formula>
    </cfRule>
  </conditionalFormatting>
  <conditionalFormatting sqref="D66">
    <cfRule type="cellIs" dxfId="289" priority="11" stopIfTrue="1" operator="notEqual">
      <formula>$K$57+$K$59-$D$59</formula>
    </cfRule>
  </conditionalFormatting>
  <conditionalFormatting sqref="D38 K131 K134">
    <cfRule type="cellIs" dxfId="288" priority="14" stopIfTrue="1" operator="notEqual">
      <formula>D39+D40</formula>
    </cfRule>
  </conditionalFormatting>
  <conditionalFormatting sqref="D101">
    <cfRule type="cellIs" dxfId="287" priority="8" stopIfTrue="1" operator="notEqual">
      <formula>$K$78-$D$80+$K$84-$D$95+$K$97-$D$97</formula>
    </cfRule>
  </conditionalFormatting>
  <conditionalFormatting sqref="D117">
    <cfRule type="cellIs" dxfId="286" priority="5" stopIfTrue="1" operator="notEqual">
      <formula>$K$113-$D$115</formula>
    </cfRule>
  </conditionalFormatting>
  <conditionalFormatting sqref="D137">
    <cfRule type="cellIs" dxfId="285" priority="4" stopIfTrue="1" operator="notEqual">
      <formula>$K$130+$K$131+$K$134</formula>
    </cfRule>
  </conditionalFormatting>
  <conditionalFormatting sqref="D160">
    <cfRule type="cellIs" dxfId="284" priority="3" stopIfTrue="1" operator="notEqual">
      <formula>$K$150-$D$153-$D$155-$D$158</formula>
    </cfRule>
  </conditionalFormatting>
  <conditionalFormatting sqref="D153">
    <cfRule type="cellIs" dxfId="283" priority="2" stopIfTrue="1" operator="notEqual">
      <formula>D154+D156</formula>
    </cfRule>
  </conditionalFormatting>
  <conditionalFormatting sqref="K84">
    <cfRule type="cellIs" dxfId="282" priority="1" stopIfTrue="1" operator="notEqual">
      <formula>K85+K87+K89+K91-K93</formula>
    </cfRule>
  </conditionalFormatting>
  <conditionalFormatting sqref="D23">
    <cfRule type="cellIs" dxfId="281" priority="211" stopIfTrue="1" operator="notEqual">
      <formula>K18-D22</formula>
    </cfRule>
  </conditionalFormatting>
  <conditionalFormatting sqref="K23">
    <cfRule type="cellIs" dxfId="280" priority="212" stopIfTrue="1" operator="notEqual">
      <formula>U18-K22</formula>
    </cfRule>
  </conditionalFormatting>
  <conditionalFormatting sqref="D45">
    <cfRule type="cellIs" dxfId="279" priority="263" stopIfTrue="1" operator="notEqual">
      <formula>K36-D38-D42-D44</formula>
    </cfRule>
  </conditionalFormatting>
  <conditionalFormatting sqref="D46">
    <cfRule type="cellIs" dxfId="278" priority="264" stopIfTrue="1" operator="notEqual">
      <formula>D45-D24</formula>
    </cfRule>
  </conditionalFormatting>
  <conditionalFormatting sqref="K95 D95">
    <cfRule type="cellIs" dxfId="277" priority="342" stopIfTrue="1" operator="notEqual">
      <formula>#REF!+#REF!</formula>
    </cfRule>
  </conditionalFormatting>
  <conditionalFormatting sqref="D59 K59">
    <cfRule type="cellIs" dxfId="276" priority="416" stopIfTrue="1" operator="notEqual">
      <formula>D60+D61+D62+D64+D65</formula>
    </cfRule>
  </conditionalFormatting>
  <conditionalFormatting sqref="D67">
    <cfRule type="cellIs" dxfId="275" priority="418" stopIfTrue="1" operator="notEqual">
      <formula>D66-D24</formula>
    </cfRule>
  </conditionalFormatting>
  <conditionalFormatting sqref="D102">
    <cfRule type="cellIs" dxfId="274" priority="419" stopIfTrue="1" operator="notEqual">
      <formula>D101-D24</formula>
    </cfRule>
  </conditionalFormatting>
  <conditionalFormatting sqref="D118">
    <cfRule type="cellIs" dxfId="273" priority="42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120</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18108</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18083</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25</v>
      </c>
    </row>
    <row r="21" spans="4:42" s="70" customFormat="1" ht="12" customHeight="1" x14ac:dyDescent="0.2">
      <c r="D21" s="69"/>
      <c r="F21" s="68" t="s">
        <v>20</v>
      </c>
      <c r="G21" s="68"/>
      <c r="H21" s="68" t="s">
        <v>147</v>
      </c>
      <c r="I21" s="68"/>
      <c r="J21" s="71"/>
      <c r="K21" s="43"/>
    </row>
    <row r="22" spans="4:42" s="44" customFormat="1" ht="12" customHeight="1" x14ac:dyDescent="0.2">
      <c r="D22" s="63">
        <v>11778</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6330</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360</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5970</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6330</v>
      </c>
    </row>
    <row r="37" spans="4:42" s="101" customFormat="1" ht="12" customHeight="1" x14ac:dyDescent="0.2">
      <c r="D37" s="93"/>
      <c r="E37" s="94"/>
      <c r="F37" s="95" t="s">
        <v>58</v>
      </c>
      <c r="G37" s="96" t="s">
        <v>151</v>
      </c>
      <c r="H37" s="97"/>
      <c r="I37" s="98"/>
      <c r="J37" s="99"/>
      <c r="K37" s="100">
        <v>5970</v>
      </c>
    </row>
    <row r="38" spans="4:42" s="88" customFormat="1" ht="12" customHeight="1" x14ac:dyDescent="0.2">
      <c r="D38" s="43">
        <v>2973</v>
      </c>
      <c r="E38" s="80"/>
      <c r="F38" s="102" t="s">
        <v>3</v>
      </c>
      <c r="G38" s="102" t="s">
        <v>152</v>
      </c>
      <c r="H38" s="102"/>
      <c r="I38" s="65"/>
      <c r="J38" s="66"/>
      <c r="K38" s="43"/>
    </row>
    <row r="39" spans="4:42" s="88" customFormat="1" ht="12" customHeight="1" x14ac:dyDescent="0.2">
      <c r="D39" s="43">
        <v>2467</v>
      </c>
      <c r="E39" s="103"/>
      <c r="F39" s="68" t="s">
        <v>21</v>
      </c>
      <c r="G39" s="68"/>
      <c r="H39" s="68" t="s">
        <v>153</v>
      </c>
      <c r="I39" s="104"/>
      <c r="J39" s="66"/>
      <c r="K39" s="67"/>
    </row>
    <row r="40" spans="4:42" s="88" customFormat="1" ht="12" customHeight="1" x14ac:dyDescent="0.2">
      <c r="D40" s="43">
        <v>506</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57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-41</v>
      </c>
      <c r="E44" s="111"/>
      <c r="F44" s="102" t="s">
        <v>24</v>
      </c>
      <c r="G44" s="112"/>
      <c r="H44" s="102" t="s">
        <v>157</v>
      </c>
      <c r="I44" s="65"/>
      <c r="J44" s="111"/>
      <c r="K44" s="67"/>
    </row>
    <row r="45" spans="4:42" s="79" customFormat="1" ht="12" customHeight="1" x14ac:dyDescent="0.2">
      <c r="D45" s="115">
        <v>3341</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2981</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3341</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2981</v>
      </c>
    </row>
    <row r="59" spans="4:42" s="88" customFormat="1" ht="12" customHeight="1" x14ac:dyDescent="0.2">
      <c r="D59" s="67">
        <v>13798</v>
      </c>
      <c r="E59" s="131"/>
      <c r="F59" s="102" t="s">
        <v>6</v>
      </c>
      <c r="G59" s="102" t="s">
        <v>160</v>
      </c>
      <c r="H59" s="102"/>
      <c r="I59" s="65"/>
      <c r="J59" s="131"/>
      <c r="K59" s="67">
        <v>13298</v>
      </c>
    </row>
    <row r="60" spans="4:42" s="88" customFormat="1" ht="12" customHeight="1" x14ac:dyDescent="0.2">
      <c r="D60" s="67">
        <v>2269</v>
      </c>
      <c r="E60" s="71"/>
      <c r="F60" s="125" t="s">
        <v>25</v>
      </c>
      <c r="G60" s="126"/>
      <c r="H60" s="132" t="s">
        <v>161</v>
      </c>
      <c r="I60" s="65"/>
      <c r="J60" s="71"/>
      <c r="K60" s="67">
        <v>12507</v>
      </c>
    </row>
    <row r="61" spans="4:42" s="88" customFormat="1" ht="12" customHeight="1" x14ac:dyDescent="0.2">
      <c r="D61" s="67">
        <v>2718</v>
      </c>
      <c r="E61" s="111"/>
      <c r="F61" s="125" t="s">
        <v>26</v>
      </c>
      <c r="G61" s="126"/>
      <c r="H61" s="132" t="s">
        <v>162</v>
      </c>
      <c r="I61" s="65"/>
      <c r="J61" s="111"/>
      <c r="K61" s="67">
        <v>618</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8811</v>
      </c>
      <c r="E64" s="111"/>
      <c r="F64" s="125" t="s">
        <v>28</v>
      </c>
      <c r="G64" s="132"/>
      <c r="H64" s="132" t="s">
        <v>165</v>
      </c>
      <c r="I64" s="65"/>
      <c r="J64" s="111"/>
      <c r="K64" s="67">
        <v>173</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2841</v>
      </c>
      <c r="E66" s="135"/>
      <c r="F66" s="136" t="s">
        <v>59</v>
      </c>
      <c r="G66" s="136" t="s">
        <v>173</v>
      </c>
      <c r="H66" s="137"/>
      <c r="I66" s="76"/>
      <c r="J66" s="135"/>
      <c r="K66" s="115"/>
    </row>
    <row r="67" spans="4:11" s="124" customFormat="1" ht="12" customHeight="1" x14ac:dyDescent="0.2">
      <c r="D67" s="85">
        <v>2481</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2841</v>
      </c>
    </row>
    <row r="79" spans="4:11" s="44" customFormat="1" ht="12" customHeight="1" x14ac:dyDescent="0.2">
      <c r="D79" s="67"/>
      <c r="E79" s="111"/>
      <c r="F79" s="141" t="s">
        <v>60</v>
      </c>
      <c r="G79" s="141" t="s">
        <v>174</v>
      </c>
      <c r="H79" s="129"/>
      <c r="I79" s="65"/>
      <c r="J79" s="142"/>
      <c r="K79" s="100">
        <v>2481</v>
      </c>
    </row>
    <row r="80" spans="4:11" s="51" customFormat="1" ht="12" customHeight="1" x14ac:dyDescent="0.2">
      <c r="D80" s="67">
        <v>1903</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1903</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4263</v>
      </c>
    </row>
    <row r="85" spans="4:11" s="51" customFormat="1" ht="12" customHeight="1" x14ac:dyDescent="0.2">
      <c r="D85" s="67"/>
      <c r="E85" s="111"/>
      <c r="F85" s="132" t="s">
        <v>30</v>
      </c>
      <c r="G85" s="132"/>
      <c r="H85" s="132" t="s">
        <v>180</v>
      </c>
      <c r="I85" s="65"/>
      <c r="J85" s="111"/>
      <c r="K85" s="67">
        <v>3143</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-4</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469</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977</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322</v>
      </c>
    </row>
    <row r="94" spans="4:11" s="51" customFormat="1" ht="12" customHeight="1" x14ac:dyDescent="0.2">
      <c r="D94" s="67"/>
      <c r="E94" s="111"/>
      <c r="F94" s="132"/>
      <c r="G94" s="132"/>
      <c r="H94" s="132" t="s">
        <v>187</v>
      </c>
      <c r="I94" s="65"/>
      <c r="J94" s="111"/>
      <c r="K94" s="67"/>
    </row>
    <row r="95" spans="4:11" s="88" customFormat="1" ht="12" customHeight="1" x14ac:dyDescent="0.2">
      <c r="D95" s="67">
        <v>3621</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25784</v>
      </c>
      <c r="E97" s="111"/>
      <c r="F97" s="102" t="s">
        <v>10</v>
      </c>
      <c r="G97" s="102" t="s">
        <v>190</v>
      </c>
      <c r="H97" s="102"/>
      <c r="I97" s="65"/>
      <c r="J97" s="111"/>
      <c r="K97" s="67">
        <v>25597</v>
      </c>
    </row>
    <row r="98" spans="4:42" s="88" customFormat="1" ht="12" customHeight="1" x14ac:dyDescent="0.2">
      <c r="D98" s="67">
        <v>3363</v>
      </c>
      <c r="E98" s="111"/>
      <c r="F98" s="132" t="s">
        <v>32</v>
      </c>
      <c r="G98" s="126"/>
      <c r="H98" s="132" t="s">
        <v>191</v>
      </c>
      <c r="I98" s="65"/>
      <c r="J98" s="111"/>
      <c r="K98" s="67">
        <v>22421</v>
      </c>
    </row>
    <row r="99" spans="4:42" s="88" customFormat="1" ht="12" customHeight="1" x14ac:dyDescent="0.2">
      <c r="D99" s="67">
        <v>22421</v>
      </c>
      <c r="E99" s="111"/>
      <c r="F99" s="132" t="s">
        <v>33</v>
      </c>
      <c r="G99" s="126"/>
      <c r="H99" s="132" t="s">
        <v>192</v>
      </c>
      <c r="I99" s="65"/>
      <c r="J99" s="111"/>
      <c r="K99" s="67">
        <v>3176</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1393</v>
      </c>
      <c r="E101" s="116"/>
      <c r="F101" s="136" t="s">
        <v>11</v>
      </c>
      <c r="G101" s="136" t="s">
        <v>194</v>
      </c>
      <c r="H101" s="136"/>
      <c r="I101" s="76"/>
      <c r="J101" s="116"/>
      <c r="K101" s="115"/>
    </row>
    <row r="102" spans="4:42" s="87" customFormat="1" ht="12" customHeight="1" thickBot="1" x14ac:dyDescent="0.25">
      <c r="D102" s="85">
        <v>1033</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1393</v>
      </c>
    </row>
    <row r="114" spans="4:42" s="101" customFormat="1" ht="12" customHeight="1" x14ac:dyDescent="0.2">
      <c r="D114" s="147"/>
      <c r="E114" s="94"/>
      <c r="F114" s="148" t="s">
        <v>12</v>
      </c>
      <c r="G114" s="148" t="s">
        <v>195</v>
      </c>
      <c r="H114" s="149"/>
      <c r="I114" s="149"/>
      <c r="J114" s="142"/>
      <c r="K114" s="100">
        <v>1033</v>
      </c>
    </row>
    <row r="115" spans="4:42" s="56" customFormat="1" ht="12" customHeight="1" x14ac:dyDescent="0.2">
      <c r="D115" s="67">
        <v>642</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751</v>
      </c>
      <c r="E117" s="116"/>
      <c r="F117" s="136" t="s">
        <v>14</v>
      </c>
      <c r="G117" s="150" t="s">
        <v>198</v>
      </c>
      <c r="H117" s="136"/>
      <c r="I117" s="76"/>
      <c r="J117" s="116"/>
      <c r="K117" s="115"/>
    </row>
    <row r="118" spans="4:42" s="87" customFormat="1" ht="12" customHeight="1" thickBot="1" x14ac:dyDescent="0.25">
      <c r="D118" s="85">
        <v>391</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391</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391</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391</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286</v>
      </c>
      <c r="E153" s="80"/>
      <c r="F153" s="102" t="s">
        <v>46</v>
      </c>
      <c r="G153" s="102" t="s">
        <v>208</v>
      </c>
      <c r="H153" s="113"/>
      <c r="I153" s="114"/>
      <c r="J153" s="66"/>
      <c r="K153" s="43"/>
    </row>
    <row r="154" spans="4:42" s="44" customFormat="1" ht="12" customHeight="1" x14ac:dyDescent="0.2">
      <c r="D154" s="43">
        <v>286</v>
      </c>
      <c r="E154" s="111"/>
      <c r="F154" s="102" t="s">
        <v>47</v>
      </c>
      <c r="G154" s="102"/>
      <c r="H154" s="102" t="s">
        <v>209</v>
      </c>
      <c r="I154" s="65"/>
      <c r="J154" s="111"/>
      <c r="K154" s="67"/>
    </row>
    <row r="155" spans="4:42" s="44" customFormat="1" ht="12" customHeight="1" x14ac:dyDescent="0.2">
      <c r="D155" s="43">
        <v>-360</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465</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2499</v>
      </c>
      <c r="E172" s="111"/>
      <c r="F172" s="125" t="s">
        <v>53</v>
      </c>
      <c r="G172" s="65"/>
      <c r="H172" s="168" t="s">
        <v>229</v>
      </c>
      <c r="I172" s="169"/>
      <c r="J172" s="170"/>
      <c r="K172" s="43">
        <v>11764</v>
      </c>
    </row>
    <row r="173" spans="4:42" s="88" customFormat="1" x14ac:dyDescent="0.2">
      <c r="D173" s="43">
        <v>3621</v>
      </c>
      <c r="E173" s="111"/>
      <c r="F173" s="125" t="s">
        <v>54</v>
      </c>
      <c r="G173" s="65"/>
      <c r="H173" s="168" t="s">
        <v>216</v>
      </c>
      <c r="I173" s="169"/>
      <c r="J173" s="111"/>
      <c r="K173" s="43">
        <v>4263</v>
      </c>
    </row>
    <row r="174" spans="4:42" s="138" customFormat="1" x14ac:dyDescent="0.2">
      <c r="D174" s="115">
        <v>5559</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272" priority="18" stopIfTrue="1" operator="notEqual">
      <formula>K82+K83</formula>
    </cfRule>
  </conditionalFormatting>
  <conditionalFormatting sqref="D84">
    <cfRule type="cellIs" dxfId="271" priority="16" stopIfTrue="1" operator="notEqual">
      <formula>D85+D87+D89+D91+D93</formula>
    </cfRule>
  </conditionalFormatting>
  <conditionalFormatting sqref="K97 D97">
    <cfRule type="cellIs" dxfId="270" priority="20" stopIfTrue="1" operator="notEqual">
      <formula>D98+D99+D100</formula>
    </cfRule>
  </conditionalFormatting>
  <conditionalFormatting sqref="D25">
    <cfRule type="cellIs" dxfId="269" priority="21" stopIfTrue="1" operator="notEqual">
      <formula>D23-D24</formula>
    </cfRule>
  </conditionalFormatting>
  <conditionalFormatting sqref="D66">
    <cfRule type="cellIs" dxfId="268" priority="11" stopIfTrue="1" operator="notEqual">
      <formula>$K$57+$K$59-$D$59</formula>
    </cfRule>
  </conditionalFormatting>
  <conditionalFormatting sqref="D38 K131 K134">
    <cfRule type="cellIs" dxfId="267" priority="14" stopIfTrue="1" operator="notEqual">
      <formula>D39+D40</formula>
    </cfRule>
  </conditionalFormatting>
  <conditionalFormatting sqref="D101">
    <cfRule type="cellIs" dxfId="266" priority="8" stopIfTrue="1" operator="notEqual">
      <formula>$K$78-$D$80+$K$84-$D$95+$K$97-$D$97</formula>
    </cfRule>
  </conditionalFormatting>
  <conditionalFormatting sqref="D117">
    <cfRule type="cellIs" dxfId="265" priority="5" stopIfTrue="1" operator="notEqual">
      <formula>$K$113-$D$115</formula>
    </cfRule>
  </conditionalFormatting>
  <conditionalFormatting sqref="D137">
    <cfRule type="cellIs" dxfId="264" priority="4" stopIfTrue="1" operator="notEqual">
      <formula>$K$130+$K$131+$K$134</formula>
    </cfRule>
  </conditionalFormatting>
  <conditionalFormatting sqref="D160">
    <cfRule type="cellIs" dxfId="263" priority="3" stopIfTrue="1" operator="notEqual">
      <formula>$K$150-$D$153-$D$155-$D$158</formula>
    </cfRule>
  </conditionalFormatting>
  <conditionalFormatting sqref="D153">
    <cfRule type="cellIs" dxfId="262" priority="2" stopIfTrue="1" operator="notEqual">
      <formula>D154+D156</formula>
    </cfRule>
  </conditionalFormatting>
  <conditionalFormatting sqref="K84">
    <cfRule type="cellIs" dxfId="261" priority="1" stopIfTrue="1" operator="notEqual">
      <formula>K85+K87+K89+K91-K93</formula>
    </cfRule>
  </conditionalFormatting>
  <conditionalFormatting sqref="D23">
    <cfRule type="cellIs" dxfId="260" priority="209" stopIfTrue="1" operator="notEqual">
      <formula>K18-D22</formula>
    </cfRule>
  </conditionalFormatting>
  <conditionalFormatting sqref="K23">
    <cfRule type="cellIs" dxfId="259" priority="210" stopIfTrue="1" operator="notEqual">
      <formula>U18-K22</formula>
    </cfRule>
  </conditionalFormatting>
  <conditionalFormatting sqref="D45">
    <cfRule type="cellIs" dxfId="258" priority="258" stopIfTrue="1" operator="notEqual">
      <formula>K36-D38-D42-D44</formula>
    </cfRule>
  </conditionalFormatting>
  <conditionalFormatting sqref="D46">
    <cfRule type="cellIs" dxfId="257" priority="259" stopIfTrue="1" operator="notEqual">
      <formula>D45-D24</formula>
    </cfRule>
  </conditionalFormatting>
  <conditionalFormatting sqref="K95 D95">
    <cfRule type="cellIs" dxfId="256" priority="338" stopIfTrue="1" operator="notEqual">
      <formula>#REF!+#REF!</formula>
    </cfRule>
  </conditionalFormatting>
  <conditionalFormatting sqref="D59 K59">
    <cfRule type="cellIs" dxfId="255" priority="411" stopIfTrue="1" operator="notEqual">
      <formula>D60+D61+D62+D64+D65</formula>
    </cfRule>
  </conditionalFormatting>
  <conditionalFormatting sqref="D67">
    <cfRule type="cellIs" dxfId="254" priority="413" stopIfTrue="1" operator="notEqual">
      <formula>D66-D24</formula>
    </cfRule>
  </conditionalFormatting>
  <conditionalFormatting sqref="D102">
    <cfRule type="cellIs" dxfId="253" priority="414" stopIfTrue="1" operator="notEqual">
      <formula>D101-D24</formula>
    </cfRule>
  </conditionalFormatting>
  <conditionalFormatting sqref="D118">
    <cfRule type="cellIs" dxfId="252" priority="41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121</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19587</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19561</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26</v>
      </c>
    </row>
    <row r="21" spans="4:42" s="70" customFormat="1" ht="12" customHeight="1" x14ac:dyDescent="0.2">
      <c r="D21" s="69"/>
      <c r="F21" s="68" t="s">
        <v>20</v>
      </c>
      <c r="G21" s="68"/>
      <c r="H21" s="68" t="s">
        <v>147</v>
      </c>
      <c r="I21" s="68"/>
      <c r="J21" s="71"/>
      <c r="K21" s="43"/>
    </row>
    <row r="22" spans="4:42" s="44" customFormat="1" ht="12" customHeight="1" x14ac:dyDescent="0.2">
      <c r="D22" s="63">
        <v>11507</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8080</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367</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7713</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8080</v>
      </c>
    </row>
    <row r="37" spans="4:42" s="101" customFormat="1" ht="12" customHeight="1" x14ac:dyDescent="0.2">
      <c r="D37" s="93"/>
      <c r="E37" s="94"/>
      <c r="F37" s="95" t="s">
        <v>58</v>
      </c>
      <c r="G37" s="96" t="s">
        <v>151</v>
      </c>
      <c r="H37" s="97"/>
      <c r="I37" s="98"/>
      <c r="J37" s="99"/>
      <c r="K37" s="100">
        <v>7713</v>
      </c>
    </row>
    <row r="38" spans="4:42" s="88" customFormat="1" ht="12" customHeight="1" x14ac:dyDescent="0.2">
      <c r="D38" s="43">
        <v>3122</v>
      </c>
      <c r="E38" s="80"/>
      <c r="F38" s="102" t="s">
        <v>3</v>
      </c>
      <c r="G38" s="102" t="s">
        <v>152</v>
      </c>
      <c r="H38" s="102"/>
      <c r="I38" s="65"/>
      <c r="J38" s="66"/>
      <c r="K38" s="43"/>
    </row>
    <row r="39" spans="4:42" s="88" customFormat="1" ht="12" customHeight="1" x14ac:dyDescent="0.2">
      <c r="D39" s="43">
        <v>2552</v>
      </c>
      <c r="E39" s="103"/>
      <c r="F39" s="68" t="s">
        <v>21</v>
      </c>
      <c r="G39" s="68"/>
      <c r="H39" s="68" t="s">
        <v>153</v>
      </c>
      <c r="I39" s="104"/>
      <c r="J39" s="66"/>
      <c r="K39" s="67"/>
    </row>
    <row r="40" spans="4:42" s="88" customFormat="1" ht="12" customHeight="1" x14ac:dyDescent="0.2">
      <c r="D40" s="43">
        <v>570</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63</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-25</v>
      </c>
      <c r="E44" s="111"/>
      <c r="F44" s="102" t="s">
        <v>24</v>
      </c>
      <c r="G44" s="112"/>
      <c r="H44" s="102" t="s">
        <v>157</v>
      </c>
      <c r="I44" s="65"/>
      <c r="J44" s="111"/>
      <c r="K44" s="67"/>
    </row>
    <row r="45" spans="4:42" s="79" customFormat="1" ht="12" customHeight="1" x14ac:dyDescent="0.2">
      <c r="D45" s="115">
        <v>4920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4553</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4920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4553</v>
      </c>
    </row>
    <row r="59" spans="4:42" s="88" customFormat="1" ht="12" customHeight="1" x14ac:dyDescent="0.2">
      <c r="D59" s="67">
        <v>12935</v>
      </c>
      <c r="E59" s="131"/>
      <c r="F59" s="102" t="s">
        <v>6</v>
      </c>
      <c r="G59" s="102" t="s">
        <v>160</v>
      </c>
      <c r="H59" s="102"/>
      <c r="I59" s="65"/>
      <c r="J59" s="131"/>
      <c r="K59" s="67">
        <v>14123</v>
      </c>
    </row>
    <row r="60" spans="4:42" s="88" customFormat="1" ht="12" customHeight="1" x14ac:dyDescent="0.2">
      <c r="D60" s="67">
        <v>2119</v>
      </c>
      <c r="E60" s="71"/>
      <c r="F60" s="125" t="s">
        <v>25</v>
      </c>
      <c r="G60" s="126"/>
      <c r="H60" s="132" t="s">
        <v>161</v>
      </c>
      <c r="I60" s="65"/>
      <c r="J60" s="71"/>
      <c r="K60" s="67">
        <v>13318</v>
      </c>
    </row>
    <row r="61" spans="4:42" s="88" customFormat="1" ht="12" customHeight="1" x14ac:dyDescent="0.2">
      <c r="D61" s="67">
        <v>1820</v>
      </c>
      <c r="E61" s="111"/>
      <c r="F61" s="125" t="s">
        <v>26</v>
      </c>
      <c r="G61" s="126"/>
      <c r="H61" s="132" t="s">
        <v>162</v>
      </c>
      <c r="I61" s="65"/>
      <c r="J61" s="111"/>
      <c r="K61" s="67">
        <v>624</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8996</v>
      </c>
      <c r="E64" s="111"/>
      <c r="F64" s="125" t="s">
        <v>28</v>
      </c>
      <c r="G64" s="132"/>
      <c r="H64" s="132" t="s">
        <v>165</v>
      </c>
      <c r="I64" s="65"/>
      <c r="J64" s="111"/>
      <c r="K64" s="67">
        <v>181</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6108</v>
      </c>
      <c r="E66" s="135"/>
      <c r="F66" s="136" t="s">
        <v>59</v>
      </c>
      <c r="G66" s="136" t="s">
        <v>173</v>
      </c>
      <c r="H66" s="137"/>
      <c r="I66" s="76"/>
      <c r="J66" s="135"/>
      <c r="K66" s="115"/>
    </row>
    <row r="67" spans="4:11" s="124" customFormat="1" ht="12" customHeight="1" x14ac:dyDescent="0.2">
      <c r="D67" s="85">
        <v>5741</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6108</v>
      </c>
    </row>
    <row r="79" spans="4:11" s="44" customFormat="1" ht="12" customHeight="1" x14ac:dyDescent="0.2">
      <c r="D79" s="67"/>
      <c r="E79" s="111"/>
      <c r="F79" s="141" t="s">
        <v>60</v>
      </c>
      <c r="G79" s="141" t="s">
        <v>174</v>
      </c>
      <c r="H79" s="129"/>
      <c r="I79" s="65"/>
      <c r="J79" s="142"/>
      <c r="K79" s="100">
        <v>5741</v>
      </c>
    </row>
    <row r="80" spans="4:11" s="51" customFormat="1" ht="12" customHeight="1" x14ac:dyDescent="0.2">
      <c r="D80" s="67">
        <v>1314</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1314</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5072</v>
      </c>
    </row>
    <row r="85" spans="4:11" s="51" customFormat="1" ht="12" customHeight="1" x14ac:dyDescent="0.2">
      <c r="D85" s="67"/>
      <c r="E85" s="111"/>
      <c r="F85" s="132" t="s">
        <v>30</v>
      </c>
      <c r="G85" s="132"/>
      <c r="H85" s="132" t="s">
        <v>180</v>
      </c>
      <c r="I85" s="65"/>
      <c r="J85" s="111"/>
      <c r="K85" s="67">
        <v>4064</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-33</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360</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1003</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322</v>
      </c>
    </row>
    <row r="94" spans="4:11" s="51" customFormat="1" ht="12" customHeight="1" x14ac:dyDescent="0.2">
      <c r="D94" s="67"/>
      <c r="E94" s="111"/>
      <c r="F94" s="132"/>
      <c r="G94" s="132"/>
      <c r="H94" s="132" t="s">
        <v>187</v>
      </c>
      <c r="I94" s="65"/>
      <c r="J94" s="111"/>
      <c r="K94" s="67"/>
    </row>
    <row r="95" spans="4:11" s="88" customFormat="1" ht="12" customHeight="1" x14ac:dyDescent="0.2">
      <c r="D95" s="67">
        <v>4769</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28009</v>
      </c>
      <c r="E97" s="111"/>
      <c r="F97" s="102" t="s">
        <v>10</v>
      </c>
      <c r="G97" s="102" t="s">
        <v>190</v>
      </c>
      <c r="H97" s="102"/>
      <c r="I97" s="65"/>
      <c r="J97" s="111"/>
      <c r="K97" s="67">
        <v>27798</v>
      </c>
    </row>
    <row r="98" spans="4:42" s="88" customFormat="1" ht="12" customHeight="1" x14ac:dyDescent="0.2">
      <c r="D98" s="67">
        <v>4024</v>
      </c>
      <c r="E98" s="111"/>
      <c r="F98" s="132" t="s">
        <v>32</v>
      </c>
      <c r="G98" s="126"/>
      <c r="H98" s="132" t="s">
        <v>191</v>
      </c>
      <c r="I98" s="65"/>
      <c r="J98" s="111"/>
      <c r="K98" s="67">
        <v>23985</v>
      </c>
    </row>
    <row r="99" spans="4:42" s="88" customFormat="1" ht="12" customHeight="1" x14ac:dyDescent="0.2">
      <c r="D99" s="67">
        <v>23985</v>
      </c>
      <c r="E99" s="111"/>
      <c r="F99" s="132" t="s">
        <v>33</v>
      </c>
      <c r="G99" s="126"/>
      <c r="H99" s="132" t="s">
        <v>192</v>
      </c>
      <c r="I99" s="65"/>
      <c r="J99" s="111"/>
      <c r="K99" s="67">
        <v>3813</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4886</v>
      </c>
      <c r="E101" s="116"/>
      <c r="F101" s="136" t="s">
        <v>11</v>
      </c>
      <c r="G101" s="136" t="s">
        <v>194</v>
      </c>
      <c r="H101" s="136"/>
      <c r="I101" s="76"/>
      <c r="J101" s="116"/>
      <c r="K101" s="115"/>
    </row>
    <row r="102" spans="4:42" s="87" customFormat="1" ht="12" customHeight="1" thickBot="1" x14ac:dyDescent="0.25">
      <c r="D102" s="85">
        <v>4519</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4886</v>
      </c>
    </row>
    <row r="114" spans="4:42" s="101" customFormat="1" ht="12" customHeight="1" x14ac:dyDescent="0.2">
      <c r="D114" s="147"/>
      <c r="E114" s="94"/>
      <c r="F114" s="148" t="s">
        <v>12</v>
      </c>
      <c r="G114" s="148" t="s">
        <v>195</v>
      </c>
      <c r="H114" s="149"/>
      <c r="I114" s="149"/>
      <c r="J114" s="142"/>
      <c r="K114" s="100">
        <v>4519</v>
      </c>
    </row>
    <row r="115" spans="4:42" s="56" customFormat="1" ht="12" customHeight="1" x14ac:dyDescent="0.2">
      <c r="D115" s="67">
        <v>303</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4583</v>
      </c>
      <c r="E117" s="116"/>
      <c r="F117" s="136" t="s">
        <v>14</v>
      </c>
      <c r="G117" s="150" t="s">
        <v>198</v>
      </c>
      <c r="H117" s="136"/>
      <c r="I117" s="76"/>
      <c r="J117" s="116"/>
      <c r="K117" s="115"/>
    </row>
    <row r="118" spans="4:42" s="87" customFormat="1" ht="12" customHeight="1" thickBot="1" x14ac:dyDescent="0.25">
      <c r="D118" s="85">
        <v>4216</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4216</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4216</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4216</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392</v>
      </c>
      <c r="E153" s="80"/>
      <c r="F153" s="102" t="s">
        <v>46</v>
      </c>
      <c r="G153" s="102" t="s">
        <v>208</v>
      </c>
      <c r="H153" s="113"/>
      <c r="I153" s="114"/>
      <c r="J153" s="66"/>
      <c r="K153" s="43"/>
    </row>
    <row r="154" spans="4:42" s="44" customFormat="1" ht="12" customHeight="1" x14ac:dyDescent="0.2">
      <c r="D154" s="43">
        <v>392</v>
      </c>
      <c r="E154" s="111"/>
      <c r="F154" s="102" t="s">
        <v>47</v>
      </c>
      <c r="G154" s="102"/>
      <c r="H154" s="102" t="s">
        <v>209</v>
      </c>
      <c r="I154" s="65"/>
      <c r="J154" s="111"/>
      <c r="K154" s="67"/>
    </row>
    <row r="155" spans="4:42" s="44" customFormat="1" ht="12" customHeight="1" x14ac:dyDescent="0.2">
      <c r="D155" s="43">
        <v>-367</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4191</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2378</v>
      </c>
      <c r="E172" s="111"/>
      <c r="F172" s="125" t="s">
        <v>53</v>
      </c>
      <c r="G172" s="65"/>
      <c r="H172" s="168" t="s">
        <v>229</v>
      </c>
      <c r="I172" s="169"/>
      <c r="J172" s="170"/>
      <c r="K172" s="43">
        <v>12203</v>
      </c>
    </row>
    <row r="173" spans="4:42" s="88" customFormat="1" x14ac:dyDescent="0.2">
      <c r="D173" s="43">
        <v>4769</v>
      </c>
      <c r="E173" s="111"/>
      <c r="F173" s="125" t="s">
        <v>54</v>
      </c>
      <c r="G173" s="65"/>
      <c r="H173" s="168" t="s">
        <v>216</v>
      </c>
      <c r="I173" s="169"/>
      <c r="J173" s="111"/>
      <c r="K173" s="43">
        <v>5072</v>
      </c>
    </row>
    <row r="174" spans="4:42" s="138" customFormat="1" x14ac:dyDescent="0.2">
      <c r="D174" s="115">
        <v>7928</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251" priority="18" stopIfTrue="1" operator="notEqual">
      <formula>K82+K83</formula>
    </cfRule>
  </conditionalFormatting>
  <conditionalFormatting sqref="D84">
    <cfRule type="cellIs" dxfId="250" priority="16" stopIfTrue="1" operator="notEqual">
      <formula>D85+D87+D89+D91+D93</formula>
    </cfRule>
  </conditionalFormatting>
  <conditionalFormatting sqref="K97 D97">
    <cfRule type="cellIs" dxfId="249" priority="20" stopIfTrue="1" operator="notEqual">
      <formula>D98+D99+D100</formula>
    </cfRule>
  </conditionalFormatting>
  <conditionalFormatting sqref="D25">
    <cfRule type="cellIs" dxfId="248" priority="21" stopIfTrue="1" operator="notEqual">
      <formula>D23-D24</formula>
    </cfRule>
  </conditionalFormatting>
  <conditionalFormatting sqref="D66">
    <cfRule type="cellIs" dxfId="247" priority="11" stopIfTrue="1" operator="notEqual">
      <formula>$K$57+$K$59-$D$59</formula>
    </cfRule>
  </conditionalFormatting>
  <conditionalFormatting sqref="D38 K131 K134">
    <cfRule type="cellIs" dxfId="246" priority="14" stopIfTrue="1" operator="notEqual">
      <formula>D39+D40</formula>
    </cfRule>
  </conditionalFormatting>
  <conditionalFormatting sqref="D101">
    <cfRule type="cellIs" dxfId="245" priority="8" stopIfTrue="1" operator="notEqual">
      <formula>$K$78-$D$80+$K$84-$D$95+$K$97-$D$97</formula>
    </cfRule>
  </conditionalFormatting>
  <conditionalFormatting sqref="D117">
    <cfRule type="cellIs" dxfId="244" priority="5" stopIfTrue="1" operator="notEqual">
      <formula>$K$113-$D$115</formula>
    </cfRule>
  </conditionalFormatting>
  <conditionalFormatting sqref="D137">
    <cfRule type="cellIs" dxfId="243" priority="4" stopIfTrue="1" operator="notEqual">
      <formula>$K$130+$K$131+$K$134</formula>
    </cfRule>
  </conditionalFormatting>
  <conditionalFormatting sqref="D160">
    <cfRule type="cellIs" dxfId="242" priority="3" stopIfTrue="1" operator="notEqual">
      <formula>$K$150-$D$153-$D$155-$D$158</formula>
    </cfRule>
  </conditionalFormatting>
  <conditionalFormatting sqref="D153">
    <cfRule type="cellIs" dxfId="241" priority="2" stopIfTrue="1" operator="notEqual">
      <formula>D154+D156</formula>
    </cfRule>
  </conditionalFormatting>
  <conditionalFormatting sqref="K84">
    <cfRule type="cellIs" dxfId="240" priority="1" stopIfTrue="1" operator="notEqual">
      <formula>K85+K87+K89+K91-K93</formula>
    </cfRule>
  </conditionalFormatting>
  <conditionalFormatting sqref="D23">
    <cfRule type="cellIs" dxfId="239" priority="207" stopIfTrue="1" operator="notEqual">
      <formula>K18-D22</formula>
    </cfRule>
  </conditionalFormatting>
  <conditionalFormatting sqref="K23">
    <cfRule type="cellIs" dxfId="238" priority="208" stopIfTrue="1" operator="notEqual">
      <formula>U18-K22</formula>
    </cfRule>
  </conditionalFormatting>
  <conditionalFormatting sqref="D45">
    <cfRule type="cellIs" dxfId="237" priority="253" stopIfTrue="1" operator="notEqual">
      <formula>K36-D38-D42-D44</formula>
    </cfRule>
  </conditionalFormatting>
  <conditionalFormatting sqref="D46">
    <cfRule type="cellIs" dxfId="236" priority="254" stopIfTrue="1" operator="notEqual">
      <formula>D45-D24</formula>
    </cfRule>
  </conditionalFormatting>
  <conditionalFormatting sqref="K95 D95">
    <cfRule type="cellIs" dxfId="235" priority="334" stopIfTrue="1" operator="notEqual">
      <formula>#REF!+#REF!</formula>
    </cfRule>
  </conditionalFormatting>
  <conditionalFormatting sqref="D59 K59">
    <cfRule type="cellIs" dxfId="234" priority="406" stopIfTrue="1" operator="notEqual">
      <formula>D60+D61+D62+D64+D65</formula>
    </cfRule>
  </conditionalFormatting>
  <conditionalFormatting sqref="D67">
    <cfRule type="cellIs" dxfId="233" priority="408" stopIfTrue="1" operator="notEqual">
      <formula>D66-D24</formula>
    </cfRule>
  </conditionalFormatting>
  <conditionalFormatting sqref="D102">
    <cfRule type="cellIs" dxfId="232" priority="409" stopIfTrue="1" operator="notEqual">
      <formula>D101-D24</formula>
    </cfRule>
  </conditionalFormatting>
  <conditionalFormatting sqref="D118">
    <cfRule type="cellIs" dxfId="231" priority="41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122</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18500</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18475</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25</v>
      </c>
    </row>
    <row r="21" spans="4:42" s="70" customFormat="1" ht="12" customHeight="1" x14ac:dyDescent="0.2">
      <c r="D21" s="69"/>
      <c r="F21" s="68" t="s">
        <v>20</v>
      </c>
      <c r="G21" s="68"/>
      <c r="H21" s="68" t="s">
        <v>147</v>
      </c>
      <c r="I21" s="68"/>
      <c r="J21" s="71"/>
      <c r="K21" s="43"/>
    </row>
    <row r="22" spans="4:42" s="44" customFormat="1" ht="12" customHeight="1" x14ac:dyDescent="0.2">
      <c r="D22" s="63">
        <v>11079</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7421</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369</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7052</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7421</v>
      </c>
    </row>
    <row r="37" spans="4:42" s="101" customFormat="1" ht="12" customHeight="1" x14ac:dyDescent="0.2">
      <c r="D37" s="93"/>
      <c r="E37" s="94"/>
      <c r="F37" s="95" t="s">
        <v>58</v>
      </c>
      <c r="G37" s="96" t="s">
        <v>151</v>
      </c>
      <c r="H37" s="97"/>
      <c r="I37" s="98"/>
      <c r="J37" s="99"/>
      <c r="K37" s="100">
        <v>7052</v>
      </c>
    </row>
    <row r="38" spans="4:42" s="88" customFormat="1" ht="12" customHeight="1" x14ac:dyDescent="0.2">
      <c r="D38" s="43">
        <v>3127</v>
      </c>
      <c r="E38" s="80"/>
      <c r="F38" s="102" t="s">
        <v>3</v>
      </c>
      <c r="G38" s="102" t="s">
        <v>152</v>
      </c>
      <c r="H38" s="102"/>
      <c r="I38" s="65"/>
      <c r="J38" s="66"/>
      <c r="K38" s="43"/>
    </row>
    <row r="39" spans="4:42" s="88" customFormat="1" ht="12" customHeight="1" x14ac:dyDescent="0.2">
      <c r="D39" s="43">
        <v>2569</v>
      </c>
      <c r="E39" s="103"/>
      <c r="F39" s="68" t="s">
        <v>21</v>
      </c>
      <c r="G39" s="68"/>
      <c r="H39" s="68" t="s">
        <v>153</v>
      </c>
      <c r="I39" s="104"/>
      <c r="J39" s="66"/>
      <c r="K39" s="67"/>
    </row>
    <row r="40" spans="4:42" s="88" customFormat="1" ht="12" customHeight="1" x14ac:dyDescent="0.2">
      <c r="D40" s="43">
        <v>558</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68</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-29</v>
      </c>
      <c r="E44" s="111"/>
      <c r="F44" s="102" t="s">
        <v>24</v>
      </c>
      <c r="G44" s="112"/>
      <c r="H44" s="102" t="s">
        <v>157</v>
      </c>
      <c r="I44" s="65"/>
      <c r="J44" s="111"/>
      <c r="K44" s="67"/>
    </row>
    <row r="45" spans="4:42" s="79" customFormat="1" ht="12" customHeight="1" x14ac:dyDescent="0.2">
      <c r="D45" s="115">
        <v>4255</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3886</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4255</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3886</v>
      </c>
    </row>
    <row r="59" spans="4:42" s="88" customFormat="1" ht="12" customHeight="1" x14ac:dyDescent="0.2">
      <c r="D59" s="67">
        <v>13310</v>
      </c>
      <c r="E59" s="131"/>
      <c r="F59" s="102" t="s">
        <v>6</v>
      </c>
      <c r="G59" s="102" t="s">
        <v>160</v>
      </c>
      <c r="H59" s="102"/>
      <c r="I59" s="65"/>
      <c r="J59" s="131"/>
      <c r="K59" s="67">
        <v>13593</v>
      </c>
    </row>
    <row r="60" spans="4:42" s="88" customFormat="1" ht="12" customHeight="1" x14ac:dyDescent="0.2">
      <c r="D60" s="67">
        <v>2271</v>
      </c>
      <c r="E60" s="71"/>
      <c r="F60" s="125" t="s">
        <v>25</v>
      </c>
      <c r="G60" s="126"/>
      <c r="H60" s="132" t="s">
        <v>161</v>
      </c>
      <c r="I60" s="65"/>
      <c r="J60" s="71"/>
      <c r="K60" s="67">
        <v>12760</v>
      </c>
    </row>
    <row r="61" spans="4:42" s="88" customFormat="1" ht="12" customHeight="1" x14ac:dyDescent="0.2">
      <c r="D61" s="67">
        <v>1943</v>
      </c>
      <c r="E61" s="111"/>
      <c r="F61" s="125" t="s">
        <v>26</v>
      </c>
      <c r="G61" s="126"/>
      <c r="H61" s="132" t="s">
        <v>162</v>
      </c>
      <c r="I61" s="65"/>
      <c r="J61" s="111"/>
      <c r="K61" s="67">
        <v>656</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9096</v>
      </c>
      <c r="E64" s="111"/>
      <c r="F64" s="125" t="s">
        <v>28</v>
      </c>
      <c r="G64" s="132"/>
      <c r="H64" s="132" t="s">
        <v>165</v>
      </c>
      <c r="I64" s="65"/>
      <c r="J64" s="111"/>
      <c r="K64" s="67">
        <v>177</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4538</v>
      </c>
      <c r="E66" s="135"/>
      <c r="F66" s="136" t="s">
        <v>59</v>
      </c>
      <c r="G66" s="136" t="s">
        <v>173</v>
      </c>
      <c r="H66" s="137"/>
      <c r="I66" s="76"/>
      <c r="J66" s="135"/>
      <c r="K66" s="115"/>
    </row>
    <row r="67" spans="4:11" s="124" customFormat="1" ht="12" customHeight="1" x14ac:dyDescent="0.2">
      <c r="D67" s="85">
        <v>4169</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4538</v>
      </c>
    </row>
    <row r="79" spans="4:11" s="44" customFormat="1" ht="12" customHeight="1" x14ac:dyDescent="0.2">
      <c r="D79" s="67"/>
      <c r="E79" s="111"/>
      <c r="F79" s="141" t="s">
        <v>60</v>
      </c>
      <c r="G79" s="141" t="s">
        <v>174</v>
      </c>
      <c r="H79" s="129"/>
      <c r="I79" s="65"/>
      <c r="J79" s="142"/>
      <c r="K79" s="100">
        <v>4169</v>
      </c>
    </row>
    <row r="80" spans="4:11" s="51" customFormat="1" ht="12" customHeight="1" x14ac:dyDescent="0.2">
      <c r="D80" s="67">
        <v>1509</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1509</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5330</v>
      </c>
    </row>
    <row r="85" spans="4:11" s="51" customFormat="1" ht="12" customHeight="1" x14ac:dyDescent="0.2">
      <c r="D85" s="67"/>
      <c r="E85" s="111"/>
      <c r="F85" s="132" t="s">
        <v>30</v>
      </c>
      <c r="G85" s="132"/>
      <c r="H85" s="132" t="s">
        <v>180</v>
      </c>
      <c r="I85" s="65"/>
      <c r="J85" s="111"/>
      <c r="K85" s="67">
        <v>3727</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23</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355</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1524</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299</v>
      </c>
    </row>
    <row r="94" spans="4:11" s="51" customFormat="1" ht="12" customHeight="1" x14ac:dyDescent="0.2">
      <c r="D94" s="67"/>
      <c r="E94" s="111"/>
      <c r="F94" s="132"/>
      <c r="G94" s="132"/>
      <c r="H94" s="132" t="s">
        <v>187</v>
      </c>
      <c r="I94" s="65"/>
      <c r="J94" s="111"/>
      <c r="K94" s="67"/>
    </row>
    <row r="95" spans="4:11" s="88" customFormat="1" ht="12" customHeight="1" x14ac:dyDescent="0.2">
      <c r="D95" s="67">
        <v>4585</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27507</v>
      </c>
      <c r="E97" s="111"/>
      <c r="F97" s="102" t="s">
        <v>10</v>
      </c>
      <c r="G97" s="102" t="s">
        <v>190</v>
      </c>
      <c r="H97" s="102"/>
      <c r="I97" s="65"/>
      <c r="J97" s="111"/>
      <c r="K97" s="67">
        <v>27334</v>
      </c>
    </row>
    <row r="98" spans="4:42" s="88" customFormat="1" ht="12" customHeight="1" x14ac:dyDescent="0.2">
      <c r="D98" s="67">
        <v>3755</v>
      </c>
      <c r="E98" s="111"/>
      <c r="F98" s="132" t="s">
        <v>32</v>
      </c>
      <c r="G98" s="126"/>
      <c r="H98" s="132" t="s">
        <v>191</v>
      </c>
      <c r="I98" s="65"/>
      <c r="J98" s="111"/>
      <c r="K98" s="67">
        <v>23752</v>
      </c>
    </row>
    <row r="99" spans="4:42" s="88" customFormat="1" ht="12" customHeight="1" x14ac:dyDescent="0.2">
      <c r="D99" s="67">
        <v>23752</v>
      </c>
      <c r="E99" s="111"/>
      <c r="F99" s="132" t="s">
        <v>33</v>
      </c>
      <c r="G99" s="126"/>
      <c r="H99" s="132" t="s">
        <v>192</v>
      </c>
      <c r="I99" s="65"/>
      <c r="J99" s="111"/>
      <c r="K99" s="67">
        <v>3582</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3601</v>
      </c>
      <c r="E101" s="116"/>
      <c r="F101" s="136" t="s">
        <v>11</v>
      </c>
      <c r="G101" s="136" t="s">
        <v>194</v>
      </c>
      <c r="H101" s="136"/>
      <c r="I101" s="76"/>
      <c r="J101" s="116"/>
      <c r="K101" s="115"/>
    </row>
    <row r="102" spans="4:42" s="87" customFormat="1" ht="12" customHeight="1" thickBot="1" x14ac:dyDescent="0.25">
      <c r="D102" s="85">
        <v>3232</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3601</v>
      </c>
    </row>
    <row r="114" spans="4:42" s="101" customFormat="1" ht="12" customHeight="1" x14ac:dyDescent="0.2">
      <c r="D114" s="147"/>
      <c r="E114" s="94"/>
      <c r="F114" s="148" t="s">
        <v>12</v>
      </c>
      <c r="G114" s="148" t="s">
        <v>195</v>
      </c>
      <c r="H114" s="149"/>
      <c r="I114" s="149"/>
      <c r="J114" s="142"/>
      <c r="K114" s="100">
        <v>3232</v>
      </c>
    </row>
    <row r="115" spans="4:42" s="56" customFormat="1" ht="12" customHeight="1" x14ac:dyDescent="0.2">
      <c r="D115" s="67">
        <v>745</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2856</v>
      </c>
      <c r="E117" s="116"/>
      <c r="F117" s="136" t="s">
        <v>14</v>
      </c>
      <c r="G117" s="150" t="s">
        <v>198</v>
      </c>
      <c r="H117" s="136"/>
      <c r="I117" s="76"/>
      <c r="J117" s="116"/>
      <c r="K117" s="115"/>
    </row>
    <row r="118" spans="4:42" s="87" customFormat="1" ht="12" customHeight="1" thickBot="1" x14ac:dyDescent="0.25">
      <c r="D118" s="85">
        <v>2487</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2487</v>
      </c>
    </row>
    <row r="131" spans="4:42" s="51" customFormat="1" ht="12" customHeight="1" x14ac:dyDescent="0.2">
      <c r="D131" s="67"/>
      <c r="E131" s="111"/>
      <c r="F131" s="102" t="s">
        <v>40</v>
      </c>
      <c r="G131" s="102" t="s">
        <v>200</v>
      </c>
      <c r="H131" s="102"/>
      <c r="I131" s="65"/>
      <c r="J131" s="111"/>
      <c r="K131" s="67">
        <v>10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10</v>
      </c>
    </row>
    <row r="134" spans="4:42" s="110" customFormat="1" ht="12" customHeight="1" x14ac:dyDescent="0.2">
      <c r="D134" s="67"/>
      <c r="E134" s="131"/>
      <c r="F134" s="102" t="s">
        <v>43</v>
      </c>
      <c r="G134" s="102" t="s">
        <v>203</v>
      </c>
      <c r="H134" s="102"/>
      <c r="I134" s="65"/>
      <c r="J134" s="131"/>
      <c r="K134" s="67">
        <v>-10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-10</v>
      </c>
    </row>
    <row r="137" spans="4:42" s="88" customFormat="1" ht="12" customHeight="1" x14ac:dyDescent="0.2">
      <c r="D137" s="85">
        <v>2487</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2487</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201</v>
      </c>
      <c r="E153" s="80"/>
      <c r="F153" s="102" t="s">
        <v>46</v>
      </c>
      <c r="G153" s="102" t="s">
        <v>208</v>
      </c>
      <c r="H153" s="113"/>
      <c r="I153" s="114"/>
      <c r="J153" s="66"/>
      <c r="K153" s="43"/>
    </row>
    <row r="154" spans="4:42" s="44" customFormat="1" ht="12" customHeight="1" x14ac:dyDescent="0.2">
      <c r="D154" s="43">
        <v>201</v>
      </c>
      <c r="E154" s="111"/>
      <c r="F154" s="102" t="s">
        <v>47</v>
      </c>
      <c r="G154" s="102"/>
      <c r="H154" s="102" t="s">
        <v>209</v>
      </c>
      <c r="I154" s="65"/>
      <c r="J154" s="111"/>
      <c r="K154" s="67"/>
    </row>
    <row r="155" spans="4:42" s="44" customFormat="1" ht="12" customHeight="1" x14ac:dyDescent="0.2">
      <c r="D155" s="43">
        <v>-369</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2655</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2384</v>
      </c>
      <c r="E172" s="111"/>
      <c r="F172" s="125" t="s">
        <v>53</v>
      </c>
      <c r="G172" s="65"/>
      <c r="H172" s="168" t="s">
        <v>229</v>
      </c>
      <c r="I172" s="169"/>
      <c r="J172" s="170"/>
      <c r="K172" s="43">
        <v>12297</v>
      </c>
    </row>
    <row r="173" spans="4:42" s="88" customFormat="1" x14ac:dyDescent="0.2">
      <c r="D173" s="43">
        <v>4585</v>
      </c>
      <c r="E173" s="111"/>
      <c r="F173" s="125" t="s">
        <v>54</v>
      </c>
      <c r="G173" s="65"/>
      <c r="H173" s="168" t="s">
        <v>216</v>
      </c>
      <c r="I173" s="169"/>
      <c r="J173" s="111"/>
      <c r="K173" s="43">
        <v>5330</v>
      </c>
    </row>
    <row r="174" spans="4:42" s="138" customFormat="1" x14ac:dyDescent="0.2">
      <c r="D174" s="115">
        <v>6481</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230" priority="18" stopIfTrue="1" operator="notEqual">
      <formula>K82+K83</formula>
    </cfRule>
  </conditionalFormatting>
  <conditionalFormatting sqref="D84">
    <cfRule type="cellIs" dxfId="229" priority="16" stopIfTrue="1" operator="notEqual">
      <formula>D85+D87+D89+D91+D93</formula>
    </cfRule>
  </conditionalFormatting>
  <conditionalFormatting sqref="K97 D97">
    <cfRule type="cellIs" dxfId="228" priority="20" stopIfTrue="1" operator="notEqual">
      <formula>D98+D99+D100</formula>
    </cfRule>
  </conditionalFormatting>
  <conditionalFormatting sqref="D25">
    <cfRule type="cellIs" dxfId="227" priority="21" stopIfTrue="1" operator="notEqual">
      <formula>D23-D24</formula>
    </cfRule>
  </conditionalFormatting>
  <conditionalFormatting sqref="D66">
    <cfRule type="cellIs" dxfId="226" priority="11" stopIfTrue="1" operator="notEqual">
      <formula>$K$57+$K$59-$D$59</formula>
    </cfRule>
  </conditionalFormatting>
  <conditionalFormatting sqref="D38 K131 K134">
    <cfRule type="cellIs" dxfId="225" priority="14" stopIfTrue="1" operator="notEqual">
      <formula>D39+D40</formula>
    </cfRule>
  </conditionalFormatting>
  <conditionalFormatting sqref="D101">
    <cfRule type="cellIs" dxfId="224" priority="8" stopIfTrue="1" operator="notEqual">
      <formula>$K$78-$D$80+$K$84-$D$95+$K$97-$D$97</formula>
    </cfRule>
  </conditionalFormatting>
  <conditionalFormatting sqref="D117">
    <cfRule type="cellIs" dxfId="223" priority="5" stopIfTrue="1" operator="notEqual">
      <formula>$K$113-$D$115</formula>
    </cfRule>
  </conditionalFormatting>
  <conditionalFormatting sqref="D137">
    <cfRule type="cellIs" dxfId="222" priority="4" stopIfTrue="1" operator="notEqual">
      <formula>$K$130+$K$131+$K$134</formula>
    </cfRule>
  </conditionalFormatting>
  <conditionalFormatting sqref="D160">
    <cfRule type="cellIs" dxfId="221" priority="3" stopIfTrue="1" operator="notEqual">
      <formula>$K$150-$D$153-$D$155-$D$158</formula>
    </cfRule>
  </conditionalFormatting>
  <conditionalFormatting sqref="D153">
    <cfRule type="cellIs" dxfId="220" priority="2" stopIfTrue="1" operator="notEqual">
      <formula>D154+D156</formula>
    </cfRule>
  </conditionalFormatting>
  <conditionalFormatting sqref="K84">
    <cfRule type="cellIs" dxfId="219" priority="1" stopIfTrue="1" operator="notEqual">
      <formula>K85+K87+K89+K91-K93</formula>
    </cfRule>
  </conditionalFormatting>
  <conditionalFormatting sqref="D23">
    <cfRule type="cellIs" dxfId="218" priority="205" stopIfTrue="1" operator="notEqual">
      <formula>K18-D22</formula>
    </cfRule>
  </conditionalFormatting>
  <conditionalFormatting sqref="K23">
    <cfRule type="cellIs" dxfId="217" priority="206" stopIfTrue="1" operator="notEqual">
      <formula>U18-K22</formula>
    </cfRule>
  </conditionalFormatting>
  <conditionalFormatting sqref="D45">
    <cfRule type="cellIs" dxfId="216" priority="248" stopIfTrue="1" operator="notEqual">
      <formula>K36-D38-D42-D44</formula>
    </cfRule>
  </conditionalFormatting>
  <conditionalFormatting sqref="D46">
    <cfRule type="cellIs" dxfId="215" priority="249" stopIfTrue="1" operator="notEqual">
      <formula>D45-D24</formula>
    </cfRule>
  </conditionalFormatting>
  <conditionalFormatting sqref="K95 D95">
    <cfRule type="cellIs" dxfId="214" priority="330" stopIfTrue="1" operator="notEqual">
      <formula>#REF!+#REF!</formula>
    </cfRule>
  </conditionalFormatting>
  <conditionalFormatting sqref="D59 K59">
    <cfRule type="cellIs" dxfId="213" priority="401" stopIfTrue="1" operator="notEqual">
      <formula>D60+D61+D62+D64+D65</formula>
    </cfRule>
  </conditionalFormatting>
  <conditionalFormatting sqref="D67">
    <cfRule type="cellIs" dxfId="212" priority="403" stopIfTrue="1" operator="notEqual">
      <formula>D66-D24</formula>
    </cfRule>
  </conditionalFormatting>
  <conditionalFormatting sqref="D102">
    <cfRule type="cellIs" dxfId="211" priority="404" stopIfTrue="1" operator="notEqual">
      <formula>D101-D24</formula>
    </cfRule>
  </conditionalFormatting>
  <conditionalFormatting sqref="D118">
    <cfRule type="cellIs" dxfId="210" priority="40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123</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18154</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18130</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24</v>
      </c>
    </row>
    <row r="21" spans="4:42" s="70" customFormat="1" ht="12" customHeight="1" x14ac:dyDescent="0.2">
      <c r="D21" s="69"/>
      <c r="F21" s="68" t="s">
        <v>20</v>
      </c>
      <c r="G21" s="68"/>
      <c r="H21" s="68" t="s">
        <v>147</v>
      </c>
      <c r="I21" s="68"/>
      <c r="J21" s="71"/>
      <c r="K21" s="43"/>
    </row>
    <row r="22" spans="4:42" s="44" customFormat="1" ht="12" customHeight="1" x14ac:dyDescent="0.2">
      <c r="D22" s="63">
        <v>10792</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7362</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383</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6979</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7362</v>
      </c>
    </row>
    <row r="37" spans="4:42" s="101" customFormat="1" ht="12" customHeight="1" x14ac:dyDescent="0.2">
      <c r="D37" s="93"/>
      <c r="E37" s="94"/>
      <c r="F37" s="95" t="s">
        <v>58</v>
      </c>
      <c r="G37" s="96" t="s">
        <v>151</v>
      </c>
      <c r="H37" s="97"/>
      <c r="I37" s="98"/>
      <c r="J37" s="99"/>
      <c r="K37" s="100">
        <v>6979</v>
      </c>
    </row>
    <row r="38" spans="4:42" s="88" customFormat="1" ht="12" customHeight="1" x14ac:dyDescent="0.2">
      <c r="D38" s="43">
        <v>2971</v>
      </c>
      <c r="E38" s="80"/>
      <c r="F38" s="102" t="s">
        <v>3</v>
      </c>
      <c r="G38" s="102" t="s">
        <v>152</v>
      </c>
      <c r="H38" s="102"/>
      <c r="I38" s="65"/>
      <c r="J38" s="66"/>
      <c r="K38" s="43"/>
    </row>
    <row r="39" spans="4:42" s="88" customFormat="1" ht="12" customHeight="1" x14ac:dyDescent="0.2">
      <c r="D39" s="43">
        <v>2419</v>
      </c>
      <c r="E39" s="103"/>
      <c r="F39" s="68" t="s">
        <v>21</v>
      </c>
      <c r="G39" s="68"/>
      <c r="H39" s="68" t="s">
        <v>153</v>
      </c>
      <c r="I39" s="104"/>
      <c r="J39" s="66"/>
      <c r="K39" s="67"/>
    </row>
    <row r="40" spans="4:42" s="88" customFormat="1" ht="12" customHeight="1" x14ac:dyDescent="0.2">
      <c r="D40" s="43">
        <v>552</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54</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-14</v>
      </c>
      <c r="E44" s="111"/>
      <c r="F44" s="102" t="s">
        <v>24</v>
      </c>
      <c r="G44" s="112"/>
      <c r="H44" s="102" t="s">
        <v>157</v>
      </c>
      <c r="I44" s="65"/>
      <c r="J44" s="111"/>
      <c r="K44" s="67"/>
    </row>
    <row r="45" spans="4:42" s="79" customFormat="1" ht="12" customHeight="1" x14ac:dyDescent="0.2">
      <c r="D45" s="115">
        <v>4351</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3968</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4351</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3968</v>
      </c>
    </row>
    <row r="59" spans="4:42" s="88" customFormat="1" ht="12" customHeight="1" x14ac:dyDescent="0.2">
      <c r="D59" s="67">
        <v>12219</v>
      </c>
      <c r="E59" s="131"/>
      <c r="F59" s="102" t="s">
        <v>6</v>
      </c>
      <c r="G59" s="102" t="s">
        <v>160</v>
      </c>
      <c r="H59" s="102"/>
      <c r="I59" s="65"/>
      <c r="J59" s="131"/>
      <c r="K59" s="67">
        <v>12382</v>
      </c>
    </row>
    <row r="60" spans="4:42" s="88" customFormat="1" ht="12" customHeight="1" x14ac:dyDescent="0.2">
      <c r="D60" s="67">
        <v>1145</v>
      </c>
      <c r="E60" s="71"/>
      <c r="F60" s="125" t="s">
        <v>25</v>
      </c>
      <c r="G60" s="126"/>
      <c r="H60" s="132" t="s">
        <v>161</v>
      </c>
      <c r="I60" s="65"/>
      <c r="J60" s="71"/>
      <c r="K60" s="67">
        <v>11633</v>
      </c>
    </row>
    <row r="61" spans="4:42" s="88" customFormat="1" ht="12" customHeight="1" x14ac:dyDescent="0.2">
      <c r="D61" s="67">
        <v>2054</v>
      </c>
      <c r="E61" s="111"/>
      <c r="F61" s="125" t="s">
        <v>26</v>
      </c>
      <c r="G61" s="126"/>
      <c r="H61" s="132" t="s">
        <v>162</v>
      </c>
      <c r="I61" s="65"/>
      <c r="J61" s="111"/>
      <c r="K61" s="67">
        <v>632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9020</v>
      </c>
      <c r="E64" s="111"/>
      <c r="F64" s="125" t="s">
        <v>28</v>
      </c>
      <c r="G64" s="132"/>
      <c r="H64" s="132" t="s">
        <v>165</v>
      </c>
      <c r="I64" s="65"/>
      <c r="J64" s="111"/>
      <c r="K64" s="67">
        <v>117</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4514</v>
      </c>
      <c r="E66" s="135"/>
      <c r="F66" s="136" t="s">
        <v>59</v>
      </c>
      <c r="G66" s="136" t="s">
        <v>173</v>
      </c>
      <c r="H66" s="137"/>
      <c r="I66" s="76"/>
      <c r="J66" s="135"/>
      <c r="K66" s="115"/>
    </row>
    <row r="67" spans="4:11" s="124" customFormat="1" ht="12" customHeight="1" x14ac:dyDescent="0.2">
      <c r="D67" s="85">
        <v>4131</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4514</v>
      </c>
    </row>
    <row r="79" spans="4:11" s="44" customFormat="1" ht="12" customHeight="1" x14ac:dyDescent="0.2">
      <c r="D79" s="67"/>
      <c r="E79" s="111"/>
      <c r="F79" s="141" t="s">
        <v>60</v>
      </c>
      <c r="G79" s="141" t="s">
        <v>174</v>
      </c>
      <c r="H79" s="129"/>
      <c r="I79" s="65"/>
      <c r="J79" s="142"/>
      <c r="K79" s="100">
        <v>4131</v>
      </c>
    </row>
    <row r="80" spans="4:11" s="51" customFormat="1" ht="12" customHeight="1" x14ac:dyDescent="0.2">
      <c r="D80" s="67">
        <v>1478</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1478</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4861</v>
      </c>
    </row>
    <row r="85" spans="4:11" s="51" customFormat="1" ht="12" customHeight="1" x14ac:dyDescent="0.2">
      <c r="D85" s="67"/>
      <c r="E85" s="111"/>
      <c r="F85" s="132" t="s">
        <v>30</v>
      </c>
      <c r="G85" s="132"/>
      <c r="H85" s="132" t="s">
        <v>180</v>
      </c>
      <c r="I85" s="65"/>
      <c r="J85" s="111"/>
      <c r="K85" s="67">
        <v>3435</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-7</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367</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1379</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313</v>
      </c>
    </row>
    <row r="94" spans="4:11" s="51" customFormat="1" ht="12" customHeight="1" x14ac:dyDescent="0.2">
      <c r="D94" s="67"/>
      <c r="E94" s="111"/>
      <c r="F94" s="132"/>
      <c r="G94" s="132"/>
      <c r="H94" s="132" t="s">
        <v>187</v>
      </c>
      <c r="I94" s="65"/>
      <c r="J94" s="111"/>
      <c r="K94" s="67"/>
    </row>
    <row r="95" spans="4:11" s="88" customFormat="1" ht="12" customHeight="1" x14ac:dyDescent="0.2">
      <c r="D95" s="67">
        <v>4555</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26805</v>
      </c>
      <c r="E97" s="111"/>
      <c r="F97" s="102" t="s">
        <v>10</v>
      </c>
      <c r="G97" s="102" t="s">
        <v>190</v>
      </c>
      <c r="H97" s="102"/>
      <c r="I97" s="65"/>
      <c r="J97" s="111"/>
      <c r="K97" s="67">
        <v>26668</v>
      </c>
    </row>
    <row r="98" spans="4:42" s="88" customFormat="1" ht="12" customHeight="1" x14ac:dyDescent="0.2">
      <c r="D98" s="67">
        <v>3954</v>
      </c>
      <c r="E98" s="111"/>
      <c r="F98" s="132" t="s">
        <v>32</v>
      </c>
      <c r="G98" s="126"/>
      <c r="H98" s="132" t="s">
        <v>191</v>
      </c>
      <c r="I98" s="65"/>
      <c r="J98" s="111"/>
      <c r="K98" s="67">
        <v>22851</v>
      </c>
    </row>
    <row r="99" spans="4:42" s="88" customFormat="1" ht="12" customHeight="1" x14ac:dyDescent="0.2">
      <c r="D99" s="67">
        <v>22851</v>
      </c>
      <c r="E99" s="111"/>
      <c r="F99" s="132" t="s">
        <v>33</v>
      </c>
      <c r="G99" s="126"/>
      <c r="H99" s="132" t="s">
        <v>192</v>
      </c>
      <c r="I99" s="65"/>
      <c r="J99" s="111"/>
      <c r="K99" s="67">
        <v>3817</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3205</v>
      </c>
      <c r="E101" s="116"/>
      <c r="F101" s="136" t="s">
        <v>11</v>
      </c>
      <c r="G101" s="136" t="s">
        <v>194</v>
      </c>
      <c r="H101" s="136"/>
      <c r="I101" s="76"/>
      <c r="J101" s="116"/>
      <c r="K101" s="115"/>
    </row>
    <row r="102" spans="4:42" s="87" customFormat="1" ht="12" customHeight="1" thickBot="1" x14ac:dyDescent="0.25">
      <c r="D102" s="85">
        <v>2822</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3205</v>
      </c>
    </row>
    <row r="114" spans="4:42" s="101" customFormat="1" ht="12" customHeight="1" x14ac:dyDescent="0.2">
      <c r="D114" s="147"/>
      <c r="E114" s="94"/>
      <c r="F114" s="148" t="s">
        <v>12</v>
      </c>
      <c r="G114" s="148" t="s">
        <v>195</v>
      </c>
      <c r="H114" s="149"/>
      <c r="I114" s="149"/>
      <c r="J114" s="142"/>
      <c r="K114" s="100">
        <v>2822</v>
      </c>
    </row>
    <row r="115" spans="4:42" s="56" customFormat="1" ht="12" customHeight="1" x14ac:dyDescent="0.2">
      <c r="D115" s="67">
        <v>306</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2899</v>
      </c>
      <c r="E117" s="116"/>
      <c r="F117" s="136" t="s">
        <v>14</v>
      </c>
      <c r="G117" s="150" t="s">
        <v>198</v>
      </c>
      <c r="H117" s="136"/>
      <c r="I117" s="76"/>
      <c r="J117" s="116"/>
      <c r="K117" s="115"/>
    </row>
    <row r="118" spans="4:42" s="87" customFormat="1" ht="12" customHeight="1" thickBot="1" x14ac:dyDescent="0.25">
      <c r="D118" s="85">
        <v>2516</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2516</v>
      </c>
    </row>
    <row r="131" spans="4:42" s="51" customFormat="1" ht="12" customHeight="1" x14ac:dyDescent="0.2">
      <c r="D131" s="67"/>
      <c r="E131" s="111"/>
      <c r="F131" s="102" t="s">
        <v>40</v>
      </c>
      <c r="G131" s="102" t="s">
        <v>200</v>
      </c>
      <c r="H131" s="102"/>
      <c r="I131" s="65"/>
      <c r="J131" s="111"/>
      <c r="K131" s="67">
        <v>250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250</v>
      </c>
    </row>
    <row r="134" spans="4:42" s="110" customFormat="1" ht="12" customHeight="1" x14ac:dyDescent="0.2">
      <c r="D134" s="67"/>
      <c r="E134" s="131"/>
      <c r="F134" s="102" t="s">
        <v>43</v>
      </c>
      <c r="G134" s="102" t="s">
        <v>203</v>
      </c>
      <c r="H134" s="102"/>
      <c r="I134" s="65"/>
      <c r="J134" s="131"/>
      <c r="K134" s="67">
        <v>-250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-250</v>
      </c>
    </row>
    <row r="137" spans="4:42" s="88" customFormat="1" ht="12" customHeight="1" x14ac:dyDescent="0.2">
      <c r="D137" s="85">
        <v>2516</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2516</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180</v>
      </c>
      <c r="E153" s="80"/>
      <c r="F153" s="102" t="s">
        <v>46</v>
      </c>
      <c r="G153" s="102" t="s">
        <v>208</v>
      </c>
      <c r="H153" s="113"/>
      <c r="I153" s="114"/>
      <c r="J153" s="66"/>
      <c r="K153" s="43"/>
    </row>
    <row r="154" spans="4:42" s="44" customFormat="1" ht="12" customHeight="1" x14ac:dyDescent="0.2">
      <c r="D154" s="43">
        <v>180</v>
      </c>
      <c r="E154" s="111"/>
      <c r="F154" s="102" t="s">
        <v>47</v>
      </c>
      <c r="G154" s="102"/>
      <c r="H154" s="102" t="s">
        <v>209</v>
      </c>
      <c r="I154" s="65"/>
      <c r="J154" s="111"/>
      <c r="K154" s="67"/>
    </row>
    <row r="155" spans="4:42" s="44" customFormat="1" ht="12" customHeight="1" x14ac:dyDescent="0.2">
      <c r="D155" s="43">
        <v>-383</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2719</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1258</v>
      </c>
      <c r="E172" s="111"/>
      <c r="F172" s="125" t="s">
        <v>53</v>
      </c>
      <c r="G172" s="65"/>
      <c r="H172" s="168" t="s">
        <v>229</v>
      </c>
      <c r="I172" s="169"/>
      <c r="J172" s="170"/>
      <c r="K172" s="43">
        <v>11206</v>
      </c>
    </row>
    <row r="173" spans="4:42" s="88" customFormat="1" x14ac:dyDescent="0.2">
      <c r="D173" s="43">
        <v>4555</v>
      </c>
      <c r="E173" s="111"/>
      <c r="F173" s="125" t="s">
        <v>54</v>
      </c>
      <c r="G173" s="65"/>
      <c r="H173" s="168" t="s">
        <v>216</v>
      </c>
      <c r="I173" s="169"/>
      <c r="J173" s="111"/>
      <c r="K173" s="43">
        <v>4861</v>
      </c>
    </row>
    <row r="174" spans="4:42" s="138" customFormat="1" x14ac:dyDescent="0.2">
      <c r="D174" s="115">
        <v>6568</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209" priority="18" stopIfTrue="1" operator="notEqual">
      <formula>K82+K83</formula>
    </cfRule>
  </conditionalFormatting>
  <conditionalFormatting sqref="D84">
    <cfRule type="cellIs" dxfId="208" priority="16" stopIfTrue="1" operator="notEqual">
      <formula>D85+D87+D89+D91+D93</formula>
    </cfRule>
  </conditionalFormatting>
  <conditionalFormatting sqref="K97 D97">
    <cfRule type="cellIs" dxfId="207" priority="20" stopIfTrue="1" operator="notEqual">
      <formula>D98+D99+D100</formula>
    </cfRule>
  </conditionalFormatting>
  <conditionalFormatting sqref="D25">
    <cfRule type="cellIs" dxfId="206" priority="21" stopIfTrue="1" operator="notEqual">
      <formula>D23-D24</formula>
    </cfRule>
  </conditionalFormatting>
  <conditionalFormatting sqref="D66">
    <cfRule type="cellIs" dxfId="205" priority="11" stopIfTrue="1" operator="notEqual">
      <formula>$K$57+$K$59-$D$59</formula>
    </cfRule>
  </conditionalFormatting>
  <conditionalFormatting sqref="D38 K131 K134">
    <cfRule type="cellIs" dxfId="204" priority="14" stopIfTrue="1" operator="notEqual">
      <formula>D39+D40</formula>
    </cfRule>
  </conditionalFormatting>
  <conditionalFormatting sqref="D101">
    <cfRule type="cellIs" dxfId="203" priority="8" stopIfTrue="1" operator="notEqual">
      <formula>$K$78-$D$80+$K$84-$D$95+$K$97-$D$97</formula>
    </cfRule>
  </conditionalFormatting>
  <conditionalFormatting sqref="D117">
    <cfRule type="cellIs" dxfId="202" priority="5" stopIfTrue="1" operator="notEqual">
      <formula>$K$113-$D$115</formula>
    </cfRule>
  </conditionalFormatting>
  <conditionalFormatting sqref="D137">
    <cfRule type="cellIs" dxfId="201" priority="4" stopIfTrue="1" operator="notEqual">
      <formula>$K$130+$K$131+$K$134</formula>
    </cfRule>
  </conditionalFormatting>
  <conditionalFormatting sqref="D160">
    <cfRule type="cellIs" dxfId="200" priority="3" stopIfTrue="1" operator="notEqual">
      <formula>$K$150-$D$153-$D$155-$D$158</formula>
    </cfRule>
  </conditionalFormatting>
  <conditionalFormatting sqref="D153">
    <cfRule type="cellIs" dxfId="199" priority="2" stopIfTrue="1" operator="notEqual">
      <formula>D154+D156</formula>
    </cfRule>
  </conditionalFormatting>
  <conditionalFormatting sqref="K84">
    <cfRule type="cellIs" dxfId="198" priority="1" stopIfTrue="1" operator="notEqual">
      <formula>K85+K87+K89+K91-K93</formula>
    </cfRule>
  </conditionalFormatting>
  <conditionalFormatting sqref="D23">
    <cfRule type="cellIs" dxfId="197" priority="203" stopIfTrue="1" operator="notEqual">
      <formula>K18-D22</formula>
    </cfRule>
  </conditionalFormatting>
  <conditionalFormatting sqref="K23">
    <cfRule type="cellIs" dxfId="196" priority="204" stopIfTrue="1" operator="notEqual">
      <formula>U18-K22</formula>
    </cfRule>
  </conditionalFormatting>
  <conditionalFormatting sqref="D45">
    <cfRule type="cellIs" dxfId="195" priority="243" stopIfTrue="1" operator="notEqual">
      <formula>K36-D38-D42-D44</formula>
    </cfRule>
  </conditionalFormatting>
  <conditionalFormatting sqref="D46">
    <cfRule type="cellIs" dxfId="194" priority="244" stopIfTrue="1" operator="notEqual">
      <formula>D45-D24</formula>
    </cfRule>
  </conditionalFormatting>
  <conditionalFormatting sqref="K95 D95">
    <cfRule type="cellIs" dxfId="193" priority="326" stopIfTrue="1" operator="notEqual">
      <formula>#REF!+#REF!</formula>
    </cfRule>
  </conditionalFormatting>
  <conditionalFormatting sqref="D59 K59">
    <cfRule type="cellIs" dxfId="192" priority="396" stopIfTrue="1" operator="notEqual">
      <formula>D60+D61+D62+D64+D65</formula>
    </cfRule>
  </conditionalFormatting>
  <conditionalFormatting sqref="D67">
    <cfRule type="cellIs" dxfId="191" priority="398" stopIfTrue="1" operator="notEqual">
      <formula>D66-D24</formula>
    </cfRule>
  </conditionalFormatting>
  <conditionalFormatting sqref="D102">
    <cfRule type="cellIs" dxfId="190" priority="399" stopIfTrue="1" operator="notEqual">
      <formula>D101-D24</formula>
    </cfRule>
  </conditionalFormatting>
  <conditionalFormatting sqref="D118">
    <cfRule type="cellIs" dxfId="189" priority="40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124</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19321</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19294</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27</v>
      </c>
    </row>
    <row r="21" spans="4:42" s="70" customFormat="1" ht="12" customHeight="1" x14ac:dyDescent="0.2">
      <c r="D21" s="69"/>
      <c r="F21" s="68" t="s">
        <v>20</v>
      </c>
      <c r="G21" s="68"/>
      <c r="H21" s="68" t="s">
        <v>147</v>
      </c>
      <c r="I21" s="68"/>
      <c r="J21" s="71"/>
      <c r="K21" s="43"/>
    </row>
    <row r="22" spans="4:42" s="44" customFormat="1" ht="12" customHeight="1" x14ac:dyDescent="0.2">
      <c r="D22" s="63">
        <v>11414</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7907</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382</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7525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7907</v>
      </c>
    </row>
    <row r="37" spans="4:42" s="101" customFormat="1" ht="12" customHeight="1" x14ac:dyDescent="0.2">
      <c r="D37" s="93"/>
      <c r="E37" s="94"/>
      <c r="F37" s="95" t="s">
        <v>58</v>
      </c>
      <c r="G37" s="96" t="s">
        <v>151</v>
      </c>
      <c r="H37" s="97"/>
      <c r="I37" s="98"/>
      <c r="J37" s="99"/>
      <c r="K37" s="100">
        <v>7525</v>
      </c>
    </row>
    <row r="38" spans="4:42" s="88" customFormat="1" ht="12" customHeight="1" x14ac:dyDescent="0.2">
      <c r="D38" s="43">
        <v>3076</v>
      </c>
      <c r="E38" s="80"/>
      <c r="F38" s="102" t="s">
        <v>3</v>
      </c>
      <c r="G38" s="102" t="s">
        <v>152</v>
      </c>
      <c r="H38" s="102"/>
      <c r="I38" s="65"/>
      <c r="J38" s="66"/>
      <c r="K38" s="43"/>
    </row>
    <row r="39" spans="4:42" s="88" customFormat="1" ht="12" customHeight="1" x14ac:dyDescent="0.2">
      <c r="D39" s="43">
        <v>2533</v>
      </c>
      <c r="E39" s="103"/>
      <c r="F39" s="68" t="s">
        <v>21</v>
      </c>
      <c r="G39" s="68"/>
      <c r="H39" s="68" t="s">
        <v>153</v>
      </c>
      <c r="I39" s="104"/>
      <c r="J39" s="66"/>
      <c r="K39" s="67"/>
    </row>
    <row r="40" spans="4:42" s="88" customFormat="1" ht="12" customHeight="1" x14ac:dyDescent="0.2">
      <c r="D40" s="43">
        <v>543</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51</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-10</v>
      </c>
      <c r="E44" s="111"/>
      <c r="F44" s="102" t="s">
        <v>24</v>
      </c>
      <c r="G44" s="112"/>
      <c r="H44" s="102" t="s">
        <v>157</v>
      </c>
      <c r="I44" s="65"/>
      <c r="J44" s="111"/>
      <c r="K44" s="67"/>
    </row>
    <row r="45" spans="4:42" s="79" customFormat="1" ht="12" customHeight="1" x14ac:dyDescent="0.2">
      <c r="D45" s="115">
        <v>4790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4408</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4790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4408</v>
      </c>
    </row>
    <row r="59" spans="4:42" s="88" customFormat="1" ht="12" customHeight="1" x14ac:dyDescent="0.2">
      <c r="D59" s="67">
        <v>12934</v>
      </c>
      <c r="E59" s="131"/>
      <c r="F59" s="102" t="s">
        <v>6</v>
      </c>
      <c r="G59" s="102" t="s">
        <v>160</v>
      </c>
      <c r="H59" s="102"/>
      <c r="I59" s="65"/>
      <c r="J59" s="131"/>
      <c r="K59" s="67">
        <v>13323</v>
      </c>
    </row>
    <row r="60" spans="4:42" s="88" customFormat="1" ht="12" customHeight="1" x14ac:dyDescent="0.2">
      <c r="D60" s="67">
        <v>1050</v>
      </c>
      <c r="E60" s="71"/>
      <c r="F60" s="125" t="s">
        <v>25</v>
      </c>
      <c r="G60" s="126"/>
      <c r="H60" s="132" t="s">
        <v>161</v>
      </c>
      <c r="I60" s="65"/>
      <c r="J60" s="71"/>
      <c r="K60" s="67">
        <v>12506</v>
      </c>
    </row>
    <row r="61" spans="4:42" s="88" customFormat="1" ht="12" customHeight="1" x14ac:dyDescent="0.2">
      <c r="D61" s="67">
        <v>2140</v>
      </c>
      <c r="E61" s="111"/>
      <c r="F61" s="125" t="s">
        <v>26</v>
      </c>
      <c r="G61" s="126"/>
      <c r="H61" s="132" t="s">
        <v>162</v>
      </c>
      <c r="I61" s="65"/>
      <c r="J61" s="111"/>
      <c r="K61" s="67">
        <v>664</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9744</v>
      </c>
      <c r="E64" s="111"/>
      <c r="F64" s="125" t="s">
        <v>28</v>
      </c>
      <c r="G64" s="132"/>
      <c r="H64" s="132" t="s">
        <v>165</v>
      </c>
      <c r="I64" s="65"/>
      <c r="J64" s="111"/>
      <c r="K64" s="67">
        <v>153</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5179</v>
      </c>
      <c r="E66" s="135"/>
      <c r="F66" s="136" t="s">
        <v>59</v>
      </c>
      <c r="G66" s="136" t="s">
        <v>173</v>
      </c>
      <c r="H66" s="137"/>
      <c r="I66" s="76"/>
      <c r="J66" s="135"/>
      <c r="K66" s="115"/>
    </row>
    <row r="67" spans="4:11" s="124" customFormat="1" ht="12" customHeight="1" x14ac:dyDescent="0.2">
      <c r="D67" s="85">
        <v>4797</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5179</v>
      </c>
    </row>
    <row r="79" spans="4:11" s="44" customFormat="1" ht="12" customHeight="1" x14ac:dyDescent="0.2">
      <c r="D79" s="67"/>
      <c r="E79" s="111"/>
      <c r="F79" s="141" t="s">
        <v>60</v>
      </c>
      <c r="G79" s="141" t="s">
        <v>174</v>
      </c>
      <c r="H79" s="129"/>
      <c r="I79" s="65"/>
      <c r="J79" s="142"/>
      <c r="K79" s="100">
        <v>4797</v>
      </c>
    </row>
    <row r="80" spans="4:11" s="51" customFormat="1" ht="12" customHeight="1" x14ac:dyDescent="0.2">
      <c r="D80" s="67">
        <v>1529</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1529</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4946</v>
      </c>
    </row>
    <row r="85" spans="4:11" s="51" customFormat="1" ht="12" customHeight="1" x14ac:dyDescent="0.2">
      <c r="D85" s="67"/>
      <c r="E85" s="111"/>
      <c r="F85" s="132" t="s">
        <v>30</v>
      </c>
      <c r="G85" s="132"/>
      <c r="H85" s="132" t="s">
        <v>180</v>
      </c>
      <c r="I85" s="65"/>
      <c r="J85" s="111"/>
      <c r="K85" s="67">
        <v>3358</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-23</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370</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1541</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300</v>
      </c>
    </row>
    <row r="94" spans="4:11" s="51" customFormat="1" ht="12" customHeight="1" x14ac:dyDescent="0.2">
      <c r="D94" s="67"/>
      <c r="E94" s="111"/>
      <c r="F94" s="132"/>
      <c r="G94" s="132"/>
      <c r="H94" s="132" t="s">
        <v>187</v>
      </c>
      <c r="I94" s="65"/>
      <c r="J94" s="111"/>
      <c r="K94" s="67"/>
    </row>
    <row r="95" spans="4:11" s="88" customFormat="1" ht="12" customHeight="1" x14ac:dyDescent="0.2">
      <c r="D95" s="67">
        <v>4467</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24747</v>
      </c>
      <c r="E97" s="111"/>
      <c r="F97" s="102" t="s">
        <v>10</v>
      </c>
      <c r="G97" s="102" t="s">
        <v>190</v>
      </c>
      <c r="H97" s="102"/>
      <c r="I97" s="65"/>
      <c r="J97" s="111"/>
      <c r="K97" s="67">
        <v>24565</v>
      </c>
    </row>
    <row r="98" spans="4:42" s="88" customFormat="1" ht="12" customHeight="1" x14ac:dyDescent="0.2">
      <c r="D98" s="67">
        <v>2468</v>
      </c>
      <c r="E98" s="111"/>
      <c r="F98" s="132" t="s">
        <v>32</v>
      </c>
      <c r="G98" s="126"/>
      <c r="H98" s="132" t="s">
        <v>191</v>
      </c>
      <c r="I98" s="65"/>
      <c r="J98" s="111"/>
      <c r="K98" s="67">
        <v>22279</v>
      </c>
    </row>
    <row r="99" spans="4:42" s="88" customFormat="1" ht="12" customHeight="1" x14ac:dyDescent="0.2">
      <c r="D99" s="67">
        <v>22279</v>
      </c>
      <c r="E99" s="111"/>
      <c r="F99" s="132" t="s">
        <v>33</v>
      </c>
      <c r="G99" s="126"/>
      <c r="H99" s="132" t="s">
        <v>192</v>
      </c>
      <c r="I99" s="65"/>
      <c r="J99" s="111"/>
      <c r="K99" s="67">
        <v>2286</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3947</v>
      </c>
      <c r="E101" s="116"/>
      <c r="F101" s="136" t="s">
        <v>11</v>
      </c>
      <c r="G101" s="136" t="s">
        <v>194</v>
      </c>
      <c r="H101" s="136"/>
      <c r="I101" s="76"/>
      <c r="J101" s="116"/>
      <c r="K101" s="115"/>
    </row>
    <row r="102" spans="4:42" s="87" customFormat="1" ht="12" customHeight="1" thickBot="1" x14ac:dyDescent="0.25">
      <c r="D102" s="85">
        <v>3565</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3947</v>
      </c>
    </row>
    <row r="114" spans="4:42" s="101" customFormat="1" ht="12" customHeight="1" x14ac:dyDescent="0.2">
      <c r="D114" s="147"/>
      <c r="E114" s="94"/>
      <c r="F114" s="148" t="s">
        <v>12</v>
      </c>
      <c r="G114" s="148" t="s">
        <v>195</v>
      </c>
      <c r="H114" s="149"/>
      <c r="I114" s="149"/>
      <c r="J114" s="142"/>
      <c r="K114" s="100">
        <v>3565</v>
      </c>
    </row>
    <row r="115" spans="4:42" s="56" customFormat="1" ht="12" customHeight="1" x14ac:dyDescent="0.2">
      <c r="D115" s="67">
        <v>479</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3468</v>
      </c>
      <c r="E117" s="116"/>
      <c r="F117" s="136" t="s">
        <v>14</v>
      </c>
      <c r="G117" s="150" t="s">
        <v>198</v>
      </c>
      <c r="H117" s="136"/>
      <c r="I117" s="76"/>
      <c r="J117" s="116"/>
      <c r="K117" s="115"/>
    </row>
    <row r="118" spans="4:42" s="87" customFormat="1" ht="12" customHeight="1" thickBot="1" x14ac:dyDescent="0.25">
      <c r="D118" s="85">
        <v>3086</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3086</v>
      </c>
    </row>
    <row r="131" spans="4:42" s="51" customFormat="1" ht="12" customHeight="1" x14ac:dyDescent="0.2">
      <c r="D131" s="67"/>
      <c r="E131" s="111"/>
      <c r="F131" s="102" t="s">
        <v>40</v>
      </c>
      <c r="G131" s="102" t="s">
        <v>200</v>
      </c>
      <c r="H131" s="102"/>
      <c r="I131" s="65"/>
      <c r="J131" s="111"/>
      <c r="K131" s="67">
        <v>50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50</v>
      </c>
    </row>
    <row r="134" spans="4:42" s="110" customFormat="1" ht="12" customHeight="1" x14ac:dyDescent="0.2">
      <c r="D134" s="67"/>
      <c r="E134" s="131"/>
      <c r="F134" s="102" t="s">
        <v>43</v>
      </c>
      <c r="G134" s="102" t="s">
        <v>203</v>
      </c>
      <c r="H134" s="102"/>
      <c r="I134" s="65"/>
      <c r="J134" s="131"/>
      <c r="K134" s="67">
        <v>-50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-50</v>
      </c>
    </row>
    <row r="137" spans="4:42" s="88" customFormat="1" ht="12" customHeight="1" x14ac:dyDescent="0.2">
      <c r="D137" s="85">
        <v>3086</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3086</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187</v>
      </c>
      <c r="E153" s="80"/>
      <c r="F153" s="102" t="s">
        <v>46</v>
      </c>
      <c r="G153" s="102" t="s">
        <v>208</v>
      </c>
      <c r="H153" s="113"/>
      <c r="I153" s="114"/>
      <c r="J153" s="66"/>
      <c r="K153" s="43"/>
    </row>
    <row r="154" spans="4:42" s="44" customFormat="1" ht="12" customHeight="1" x14ac:dyDescent="0.2">
      <c r="D154" s="43">
        <v>187</v>
      </c>
      <c r="E154" s="111"/>
      <c r="F154" s="102" t="s">
        <v>47</v>
      </c>
      <c r="G154" s="102"/>
      <c r="H154" s="102" t="s">
        <v>209</v>
      </c>
      <c r="I154" s="65"/>
      <c r="J154" s="111"/>
      <c r="K154" s="67"/>
    </row>
    <row r="155" spans="4:42" s="44" customFormat="1" ht="12" customHeight="1" x14ac:dyDescent="0.2">
      <c r="D155" s="43">
        <v>-382</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3281</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1099</v>
      </c>
      <c r="E172" s="111"/>
      <c r="F172" s="125" t="s">
        <v>53</v>
      </c>
      <c r="G172" s="65"/>
      <c r="H172" s="168" t="s">
        <v>229</v>
      </c>
      <c r="I172" s="169"/>
      <c r="J172" s="170"/>
      <c r="K172" s="43">
        <v>11892</v>
      </c>
    </row>
    <row r="173" spans="4:42" s="88" customFormat="1" x14ac:dyDescent="0.2">
      <c r="D173" s="43">
        <v>4467</v>
      </c>
      <c r="E173" s="111"/>
      <c r="F173" s="125" t="s">
        <v>54</v>
      </c>
      <c r="G173" s="65"/>
      <c r="H173" s="168" t="s">
        <v>216</v>
      </c>
      <c r="I173" s="169"/>
      <c r="J173" s="111"/>
      <c r="K173" s="43">
        <v>4946</v>
      </c>
    </row>
    <row r="174" spans="4:42" s="138" customFormat="1" x14ac:dyDescent="0.2">
      <c r="D174" s="115">
        <v>7319</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188" priority="18" stopIfTrue="1" operator="notEqual">
      <formula>K82+K83</formula>
    </cfRule>
  </conditionalFormatting>
  <conditionalFormatting sqref="D84">
    <cfRule type="cellIs" dxfId="187" priority="16" stopIfTrue="1" operator="notEqual">
      <formula>D85+D87+D89+D91+D93</formula>
    </cfRule>
  </conditionalFormatting>
  <conditionalFormatting sqref="K97 D97">
    <cfRule type="cellIs" dxfId="186" priority="20" stopIfTrue="1" operator="notEqual">
      <formula>D98+D99+D100</formula>
    </cfRule>
  </conditionalFormatting>
  <conditionalFormatting sqref="D25">
    <cfRule type="cellIs" dxfId="185" priority="21" stopIfTrue="1" operator="notEqual">
      <formula>D23-D24</formula>
    </cfRule>
  </conditionalFormatting>
  <conditionalFormatting sqref="D66">
    <cfRule type="cellIs" dxfId="184" priority="11" stopIfTrue="1" operator="notEqual">
      <formula>$K$57+$K$59-$D$59</formula>
    </cfRule>
  </conditionalFormatting>
  <conditionalFormatting sqref="D38 K131 K134">
    <cfRule type="cellIs" dxfId="183" priority="14" stopIfTrue="1" operator="notEqual">
      <formula>D39+D40</formula>
    </cfRule>
  </conditionalFormatting>
  <conditionalFormatting sqref="D101">
    <cfRule type="cellIs" dxfId="182" priority="8" stopIfTrue="1" operator="notEqual">
      <formula>$K$78-$D$80+$K$84-$D$95+$K$97-$D$97</formula>
    </cfRule>
  </conditionalFormatting>
  <conditionalFormatting sqref="D117">
    <cfRule type="cellIs" dxfId="181" priority="5" stopIfTrue="1" operator="notEqual">
      <formula>$K$113-$D$115</formula>
    </cfRule>
  </conditionalFormatting>
  <conditionalFormatting sqref="D137">
    <cfRule type="cellIs" dxfId="180" priority="4" stopIfTrue="1" operator="notEqual">
      <formula>$K$130+$K$131+$K$134</formula>
    </cfRule>
  </conditionalFormatting>
  <conditionalFormatting sqref="D160">
    <cfRule type="cellIs" dxfId="179" priority="3" stopIfTrue="1" operator="notEqual">
      <formula>$K$150-$D$153-$D$155-$D$158</formula>
    </cfRule>
  </conditionalFormatting>
  <conditionalFormatting sqref="D153">
    <cfRule type="cellIs" dxfId="178" priority="2" stopIfTrue="1" operator="notEqual">
      <formula>D154+D156</formula>
    </cfRule>
  </conditionalFormatting>
  <conditionalFormatting sqref="K84">
    <cfRule type="cellIs" dxfId="177" priority="1" stopIfTrue="1" operator="notEqual">
      <formula>K85+K87+K89+K91-K93</formula>
    </cfRule>
  </conditionalFormatting>
  <conditionalFormatting sqref="D23">
    <cfRule type="cellIs" dxfId="176" priority="201" stopIfTrue="1" operator="notEqual">
      <formula>K18-D22</formula>
    </cfRule>
  </conditionalFormatting>
  <conditionalFormatting sqref="K23">
    <cfRule type="cellIs" dxfId="175" priority="202" stopIfTrue="1" operator="notEqual">
      <formula>U18-K22</formula>
    </cfRule>
  </conditionalFormatting>
  <conditionalFormatting sqref="D45">
    <cfRule type="cellIs" dxfId="174" priority="238" stopIfTrue="1" operator="notEqual">
      <formula>K36-D38-D42-D44</formula>
    </cfRule>
  </conditionalFormatting>
  <conditionalFormatting sqref="D46">
    <cfRule type="cellIs" dxfId="173" priority="239" stopIfTrue="1" operator="notEqual">
      <formula>D45-D24</formula>
    </cfRule>
  </conditionalFormatting>
  <conditionalFormatting sqref="K95 D95">
    <cfRule type="cellIs" dxfId="172" priority="322" stopIfTrue="1" operator="notEqual">
      <formula>#REF!+#REF!</formula>
    </cfRule>
  </conditionalFormatting>
  <conditionalFormatting sqref="D59 K59">
    <cfRule type="cellIs" dxfId="171" priority="391" stopIfTrue="1" operator="notEqual">
      <formula>D60+D61+D62+D64+D65</formula>
    </cfRule>
  </conditionalFormatting>
  <conditionalFormatting sqref="D67">
    <cfRule type="cellIs" dxfId="170" priority="393" stopIfTrue="1" operator="notEqual">
      <formula>D66-D24</formula>
    </cfRule>
  </conditionalFormatting>
  <conditionalFormatting sqref="D102">
    <cfRule type="cellIs" dxfId="169" priority="394" stopIfTrue="1" operator="notEqual">
      <formula>D101-D24</formula>
    </cfRule>
  </conditionalFormatting>
  <conditionalFormatting sqref="D118">
    <cfRule type="cellIs" dxfId="168" priority="39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125</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6"/>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4" t="s">
        <v>237</v>
      </c>
      <c r="E14" s="53"/>
      <c r="F14" s="54"/>
      <c r="G14" s="55"/>
      <c r="H14" s="54"/>
      <c r="I14" s="54"/>
      <c r="J14" s="53"/>
      <c r="K14" s="184"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20133</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20096</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37</v>
      </c>
    </row>
    <row r="21" spans="4:42" s="70" customFormat="1" ht="12" customHeight="1" x14ac:dyDescent="0.2">
      <c r="D21" s="69"/>
      <c r="F21" s="68" t="s">
        <v>20</v>
      </c>
      <c r="G21" s="68"/>
      <c r="H21" s="68" t="s">
        <v>147</v>
      </c>
      <c r="I21" s="68"/>
      <c r="J21" s="71"/>
      <c r="K21" s="43"/>
    </row>
    <row r="22" spans="4:42" s="44" customFormat="1" ht="12" customHeight="1" x14ac:dyDescent="0.2">
      <c r="D22" s="63">
        <v>11707</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8426</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377</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8049</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4" t="s">
        <v>237</v>
      </c>
      <c r="E32" s="53"/>
      <c r="F32" s="54"/>
      <c r="G32" s="55"/>
      <c r="H32" s="54"/>
      <c r="I32" s="54"/>
      <c r="J32" s="53"/>
      <c r="K32" s="184"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8426</v>
      </c>
    </row>
    <row r="37" spans="4:42" s="101" customFormat="1" ht="12" customHeight="1" x14ac:dyDescent="0.2">
      <c r="D37" s="93"/>
      <c r="E37" s="94"/>
      <c r="F37" s="95" t="s">
        <v>58</v>
      </c>
      <c r="G37" s="96" t="s">
        <v>151</v>
      </c>
      <c r="H37" s="97"/>
      <c r="I37" s="98"/>
      <c r="J37" s="99"/>
      <c r="K37" s="100">
        <v>8049</v>
      </c>
    </row>
    <row r="38" spans="4:42" s="88" customFormat="1" ht="12" customHeight="1" x14ac:dyDescent="0.2">
      <c r="D38" s="43">
        <v>3159</v>
      </c>
      <c r="E38" s="80"/>
      <c r="F38" s="102" t="s">
        <v>3</v>
      </c>
      <c r="G38" s="102" t="s">
        <v>152</v>
      </c>
      <c r="H38" s="102"/>
      <c r="I38" s="65"/>
      <c r="J38" s="66"/>
      <c r="K38" s="43"/>
    </row>
    <row r="39" spans="4:42" s="88" customFormat="1" ht="12" customHeight="1" x14ac:dyDescent="0.2">
      <c r="D39" s="43">
        <v>2617</v>
      </c>
      <c r="E39" s="103"/>
      <c r="F39" s="68" t="s">
        <v>21</v>
      </c>
      <c r="G39" s="68"/>
      <c r="H39" s="68" t="s">
        <v>153</v>
      </c>
      <c r="I39" s="104"/>
      <c r="J39" s="66"/>
      <c r="K39" s="67"/>
    </row>
    <row r="40" spans="4:42" s="88" customFormat="1" ht="12" customHeight="1" x14ac:dyDescent="0.2">
      <c r="D40" s="43">
        <v>542</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90</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-10</v>
      </c>
      <c r="E44" s="111"/>
      <c r="F44" s="102" t="s">
        <v>24</v>
      </c>
      <c r="G44" s="112"/>
      <c r="H44" s="102" t="s">
        <v>157</v>
      </c>
      <c r="I44" s="65"/>
      <c r="J44" s="111"/>
      <c r="K44" s="67"/>
    </row>
    <row r="45" spans="4:42" s="79" customFormat="1" ht="12" customHeight="1" x14ac:dyDescent="0.2">
      <c r="D45" s="115">
        <v>5187</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4810</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4" t="s">
        <v>237</v>
      </c>
      <c r="E53" s="53"/>
      <c r="F53" s="54"/>
      <c r="G53" s="55"/>
      <c r="H53" s="54"/>
      <c r="I53" s="54"/>
      <c r="J53" s="53"/>
      <c r="K53" s="184"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5187</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4810</v>
      </c>
    </row>
    <row r="59" spans="4:42" s="88" customFormat="1" ht="12" customHeight="1" x14ac:dyDescent="0.2">
      <c r="D59" s="67">
        <v>13685</v>
      </c>
      <c r="E59" s="131"/>
      <c r="F59" s="102" t="s">
        <v>6</v>
      </c>
      <c r="G59" s="102" t="s">
        <v>160</v>
      </c>
      <c r="H59" s="102"/>
      <c r="I59" s="65"/>
      <c r="J59" s="131"/>
      <c r="K59" s="67">
        <v>13969</v>
      </c>
    </row>
    <row r="60" spans="4:42" s="88" customFormat="1" ht="12" customHeight="1" x14ac:dyDescent="0.2">
      <c r="D60" s="67">
        <v>1153</v>
      </c>
      <c r="E60" s="71"/>
      <c r="F60" s="125" t="s">
        <v>25</v>
      </c>
      <c r="G60" s="126"/>
      <c r="H60" s="132" t="s">
        <v>161</v>
      </c>
      <c r="I60" s="65"/>
      <c r="J60" s="71"/>
      <c r="K60" s="67">
        <v>13103</v>
      </c>
    </row>
    <row r="61" spans="4:42" s="88" customFormat="1" ht="12" customHeight="1" x14ac:dyDescent="0.2">
      <c r="D61" s="67">
        <v>2226</v>
      </c>
      <c r="E61" s="111"/>
      <c r="F61" s="125" t="s">
        <v>26</v>
      </c>
      <c r="G61" s="126"/>
      <c r="H61" s="132" t="s">
        <v>162</v>
      </c>
      <c r="I61" s="65"/>
      <c r="J61" s="111"/>
      <c r="K61" s="67">
        <v>692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10306</v>
      </c>
      <c r="E64" s="111"/>
      <c r="F64" s="125" t="s">
        <v>28</v>
      </c>
      <c r="G64" s="132"/>
      <c r="H64" s="132" t="s">
        <v>165</v>
      </c>
      <c r="I64" s="65"/>
      <c r="J64" s="111"/>
      <c r="K64" s="67">
        <v>174</v>
      </c>
    </row>
    <row r="65" spans="4:11" s="88" customFormat="1" ht="12" customHeight="1" x14ac:dyDescent="0.2">
      <c r="D65" s="67">
        <v>8605</v>
      </c>
      <c r="E65" s="111"/>
      <c r="F65" s="125" t="s">
        <v>50</v>
      </c>
      <c r="G65" s="132"/>
      <c r="H65" s="132" t="s">
        <v>166</v>
      </c>
      <c r="I65" s="65"/>
      <c r="J65" s="111"/>
      <c r="K65" s="67">
        <v>174</v>
      </c>
    </row>
    <row r="66" spans="4:11" s="88" customFormat="1" ht="12" customHeight="1" x14ac:dyDescent="0.2">
      <c r="D66" s="67"/>
      <c r="E66" s="111"/>
      <c r="F66" s="125"/>
      <c r="G66" s="132"/>
      <c r="H66" s="132" t="s">
        <v>167</v>
      </c>
      <c r="I66" s="65"/>
      <c r="J66" s="111"/>
      <c r="K66" s="67"/>
    </row>
    <row r="67" spans="4:11" s="88" customFormat="1" ht="12" customHeight="1" x14ac:dyDescent="0.2">
      <c r="D67" s="67">
        <v>1701</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5471</v>
      </c>
      <c r="E72" s="135"/>
      <c r="F72" s="136" t="s">
        <v>59</v>
      </c>
      <c r="G72" s="136" t="s">
        <v>173</v>
      </c>
      <c r="H72" s="137"/>
      <c r="I72" s="76"/>
      <c r="J72" s="135"/>
      <c r="K72" s="115"/>
    </row>
    <row r="73" spans="4:11" s="124" customFormat="1" ht="12" customHeight="1" x14ac:dyDescent="0.2">
      <c r="D73" s="85">
        <v>5094</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4" t="s">
        <v>237</v>
      </c>
      <c r="E80" s="53"/>
      <c r="F80" s="54"/>
      <c r="G80" s="55"/>
      <c r="H80" s="54"/>
      <c r="I80" s="54"/>
      <c r="J80" s="53"/>
      <c r="K80" s="184"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5471</v>
      </c>
    </row>
    <row r="85" spans="4:11" s="44" customFormat="1" ht="12" customHeight="1" x14ac:dyDescent="0.2">
      <c r="D85" s="67"/>
      <c r="E85" s="111"/>
      <c r="F85" s="141" t="s">
        <v>60</v>
      </c>
      <c r="G85" s="141" t="s">
        <v>174</v>
      </c>
      <c r="H85" s="129"/>
      <c r="I85" s="65"/>
      <c r="J85" s="142"/>
      <c r="K85" s="100">
        <v>5094</v>
      </c>
    </row>
    <row r="86" spans="4:11" s="51" customFormat="1" ht="12" customHeight="1" x14ac:dyDescent="0.2">
      <c r="D86" s="67">
        <v>1727</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1727</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5064</v>
      </c>
    </row>
    <row r="91" spans="4:11" s="51" customFormat="1" ht="12" customHeight="1" x14ac:dyDescent="0.2">
      <c r="D91" s="67"/>
      <c r="E91" s="111"/>
      <c r="F91" s="132" t="s">
        <v>30</v>
      </c>
      <c r="G91" s="132"/>
      <c r="H91" s="132" t="s">
        <v>180</v>
      </c>
      <c r="I91" s="65"/>
      <c r="J91" s="111"/>
      <c r="K91" s="67">
        <v>3297</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-3</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361</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1701</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292</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4389</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25217</v>
      </c>
      <c r="E103" s="111"/>
      <c r="F103" s="102" t="s">
        <v>10</v>
      </c>
      <c r="G103" s="102" t="s">
        <v>190</v>
      </c>
      <c r="H103" s="102"/>
      <c r="I103" s="65"/>
      <c r="J103" s="111"/>
      <c r="K103" s="67">
        <v>24444</v>
      </c>
    </row>
    <row r="104" spans="4:42" s="88" customFormat="1" ht="12" customHeight="1" x14ac:dyDescent="0.2">
      <c r="D104" s="67">
        <v>3251</v>
      </c>
      <c r="E104" s="111"/>
      <c r="F104" s="132" t="s">
        <v>32</v>
      </c>
      <c r="G104" s="126"/>
      <c r="H104" s="132" t="s">
        <v>191</v>
      </c>
      <c r="I104" s="65"/>
      <c r="J104" s="111"/>
      <c r="K104" s="67">
        <v>21966</v>
      </c>
    </row>
    <row r="105" spans="4:42" s="88" customFormat="1" ht="12" customHeight="1" x14ac:dyDescent="0.2">
      <c r="D105" s="67">
        <v>21966</v>
      </c>
      <c r="E105" s="111"/>
      <c r="F105" s="132" t="s">
        <v>33</v>
      </c>
      <c r="G105" s="126"/>
      <c r="H105" s="132" t="s">
        <v>192</v>
      </c>
      <c r="I105" s="65"/>
      <c r="J105" s="111"/>
      <c r="K105" s="67">
        <v>2478</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3646</v>
      </c>
      <c r="E107" s="116"/>
      <c r="F107" s="136" t="s">
        <v>11</v>
      </c>
      <c r="G107" s="136" t="s">
        <v>194</v>
      </c>
      <c r="H107" s="136"/>
      <c r="I107" s="76"/>
      <c r="J107" s="116"/>
      <c r="K107" s="115"/>
    </row>
    <row r="108" spans="4:42" s="87" customFormat="1" ht="12" customHeight="1" thickBot="1" x14ac:dyDescent="0.25">
      <c r="D108" s="85">
        <v>3269</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4" t="s">
        <v>237</v>
      </c>
      <c r="E115" s="53"/>
      <c r="F115" s="54"/>
      <c r="G115" s="55"/>
      <c r="H115" s="54"/>
      <c r="I115" s="54"/>
      <c r="J115" s="53"/>
      <c r="K115" s="184"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3646</v>
      </c>
    </row>
    <row r="120" spans="4:42" s="101" customFormat="1" ht="12" customHeight="1" x14ac:dyDescent="0.2">
      <c r="D120" s="147"/>
      <c r="E120" s="94"/>
      <c r="F120" s="148" t="s">
        <v>12</v>
      </c>
      <c r="G120" s="148" t="s">
        <v>195</v>
      </c>
      <c r="H120" s="149"/>
      <c r="I120" s="149"/>
      <c r="J120" s="142"/>
      <c r="K120" s="100">
        <v>3269</v>
      </c>
    </row>
    <row r="121" spans="4:42" s="56" customFormat="1" ht="12" customHeight="1" x14ac:dyDescent="0.2">
      <c r="D121" s="67">
        <v>675</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2971</v>
      </c>
      <c r="E123" s="116"/>
      <c r="F123" s="136" t="s">
        <v>14</v>
      </c>
      <c r="G123" s="150" t="s">
        <v>198</v>
      </c>
      <c r="H123" s="136"/>
      <c r="I123" s="76"/>
      <c r="J123" s="116"/>
      <c r="K123" s="115"/>
    </row>
    <row r="124" spans="4:42" s="87" customFormat="1" ht="12" customHeight="1" thickBot="1" x14ac:dyDescent="0.25">
      <c r="D124" s="85">
        <v>2594</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4" t="s">
        <v>237</v>
      </c>
      <c r="E132" s="64"/>
      <c r="F132" s="155"/>
      <c r="G132" s="158"/>
      <c r="H132" s="155"/>
      <c r="I132" s="155"/>
      <c r="J132" s="64"/>
      <c r="K132" s="184"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2594</v>
      </c>
    </row>
    <row r="137" spans="4:42" s="51" customFormat="1" ht="12" customHeight="1" x14ac:dyDescent="0.2">
      <c r="D137" s="67"/>
      <c r="E137" s="111"/>
      <c r="F137" s="102" t="s">
        <v>40</v>
      </c>
      <c r="G137" s="102" t="s">
        <v>200</v>
      </c>
      <c r="H137" s="102"/>
      <c r="I137" s="65"/>
      <c r="J137" s="111"/>
      <c r="K137" s="67">
        <v>0</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0</v>
      </c>
    </row>
    <row r="140" spans="4:42" s="110" customFormat="1" ht="12" customHeight="1" x14ac:dyDescent="0.2">
      <c r="D140" s="67"/>
      <c r="E140" s="131"/>
      <c r="F140" s="102" t="s">
        <v>43</v>
      </c>
      <c r="G140" s="102" t="s">
        <v>203</v>
      </c>
      <c r="H140" s="102"/>
      <c r="I140" s="65"/>
      <c r="J140" s="131"/>
      <c r="K140" s="67">
        <v>-206</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-206</v>
      </c>
    </row>
    <row r="143" spans="4:42" s="88" customFormat="1" ht="12" customHeight="1" x14ac:dyDescent="0.2">
      <c r="D143" s="85">
        <v>2388</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4" t="s">
        <v>237</v>
      </c>
      <c r="E152" s="64"/>
      <c r="F152" s="155"/>
      <c r="G152" s="158"/>
      <c r="H152" s="155"/>
      <c r="I152" s="155"/>
      <c r="J152" s="64"/>
      <c r="K152" s="184"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2388</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179</v>
      </c>
      <c r="E159" s="80"/>
      <c r="F159" s="102" t="s">
        <v>46</v>
      </c>
      <c r="G159" s="102" t="s">
        <v>208</v>
      </c>
      <c r="H159" s="113"/>
      <c r="I159" s="114"/>
      <c r="J159" s="66"/>
      <c r="K159" s="43"/>
    </row>
    <row r="160" spans="4:11" s="44" customFormat="1" ht="12" customHeight="1" x14ac:dyDescent="0.2">
      <c r="D160" s="43">
        <v>179</v>
      </c>
      <c r="E160" s="111"/>
      <c r="F160" s="102" t="s">
        <v>47</v>
      </c>
      <c r="G160" s="102"/>
      <c r="H160" s="102" t="s">
        <v>209</v>
      </c>
      <c r="I160" s="65"/>
      <c r="J160" s="111"/>
      <c r="K160" s="67"/>
    </row>
    <row r="161" spans="4:42" s="44" customFormat="1" ht="12" customHeight="1" x14ac:dyDescent="0.2">
      <c r="D161" s="43">
        <v>-377</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2586</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4" t="s">
        <v>237</v>
      </c>
      <c r="E174" s="53"/>
      <c r="F174" s="54"/>
      <c r="G174" s="55"/>
      <c r="H174" s="54"/>
      <c r="I174" s="54"/>
      <c r="J174" s="53"/>
      <c r="K174" s="184"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1065</v>
      </c>
      <c r="E178" s="111"/>
      <c r="F178" s="125" t="s">
        <v>53</v>
      </c>
      <c r="G178" s="65"/>
      <c r="H178" s="168" t="s">
        <v>229</v>
      </c>
      <c r="I178" s="169"/>
      <c r="J178" s="170"/>
      <c r="K178" s="43">
        <v>12548</v>
      </c>
    </row>
    <row r="179" spans="4:42" s="88" customFormat="1" x14ac:dyDescent="0.2">
      <c r="D179" s="43">
        <f>D101</f>
        <v>4389</v>
      </c>
      <c r="E179" s="111"/>
      <c r="F179" s="125" t="s">
        <v>54</v>
      </c>
      <c r="G179" s="65"/>
      <c r="H179" s="168" t="s">
        <v>216</v>
      </c>
      <c r="I179" s="169"/>
      <c r="J179" s="111"/>
      <c r="K179" s="43">
        <f>K90</f>
        <v>5064</v>
      </c>
    </row>
    <row r="180" spans="4:42" s="138" customFormat="1" x14ac:dyDescent="0.2">
      <c r="D180" s="115">
        <f>D45+K59-D60-D64-D71</f>
        <v>7697</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44"/>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167" priority="18" stopIfTrue="1" operator="notEqual">
      <formula>K88+K89</formula>
    </cfRule>
  </conditionalFormatting>
  <conditionalFormatting sqref="D90">
    <cfRule type="cellIs" dxfId="166" priority="16" stopIfTrue="1" operator="notEqual">
      <formula>D91+D93+D95+D97+D99</formula>
    </cfRule>
  </conditionalFormatting>
  <conditionalFormatting sqref="K103 D103">
    <cfRule type="cellIs" dxfId="165" priority="20" stopIfTrue="1" operator="notEqual">
      <formula>D104+D105+D106</formula>
    </cfRule>
  </conditionalFormatting>
  <conditionalFormatting sqref="D25">
    <cfRule type="cellIs" dxfId="164" priority="21" stopIfTrue="1" operator="notEqual">
      <formula>D23-D24</formula>
    </cfRule>
  </conditionalFormatting>
  <conditionalFormatting sqref="D72">
    <cfRule type="cellIs" dxfId="163" priority="11" stopIfTrue="1" operator="notEqual">
      <formula>$K$57+$K$59-$D$59</formula>
    </cfRule>
  </conditionalFormatting>
  <conditionalFormatting sqref="D38 K137 K140">
    <cfRule type="cellIs" dxfId="162" priority="14" stopIfTrue="1" operator="notEqual">
      <formula>D39+D40</formula>
    </cfRule>
  </conditionalFormatting>
  <conditionalFormatting sqref="D107">
    <cfRule type="cellIs" dxfId="161" priority="8" stopIfTrue="1" operator="notEqual">
      <formula>$K$84-$D$86+$K$90-$D$101+$K$103-$D$103</formula>
    </cfRule>
  </conditionalFormatting>
  <conditionalFormatting sqref="D123">
    <cfRule type="cellIs" dxfId="160" priority="5" stopIfTrue="1" operator="notEqual">
      <formula>$K$119-$D$121</formula>
    </cfRule>
  </conditionalFormatting>
  <conditionalFormatting sqref="D143">
    <cfRule type="cellIs" dxfId="159" priority="4" stopIfTrue="1" operator="notEqual">
      <formula>$K$136+$K$137+$K$140</formula>
    </cfRule>
  </conditionalFormatting>
  <conditionalFormatting sqref="D166">
    <cfRule type="cellIs" dxfId="158" priority="3" stopIfTrue="1" operator="notEqual">
      <formula>$K$156-$D$159-$D$161-$D$164</formula>
    </cfRule>
  </conditionalFormatting>
  <conditionalFormatting sqref="D159">
    <cfRule type="cellIs" dxfId="157" priority="2" stopIfTrue="1" operator="notEqual">
      <formula>D160+D162</formula>
    </cfRule>
  </conditionalFormatting>
  <conditionalFormatting sqref="D59 K59">
    <cfRule type="cellIs" dxfId="156" priority="80" stopIfTrue="1" operator="notEqual">
      <formula>D60+D61+D62+D64+D71</formula>
    </cfRule>
  </conditionalFormatting>
  <conditionalFormatting sqref="K90">
    <cfRule type="cellIs" dxfId="155" priority="1" stopIfTrue="1" operator="notEqual">
      <formula>K91+K93+K95+K97-K99</formula>
    </cfRule>
  </conditionalFormatting>
  <conditionalFormatting sqref="D23">
    <cfRule type="cellIs" dxfId="154" priority="471" stopIfTrue="1" operator="notEqual">
      <formula>K18-D22</formula>
    </cfRule>
  </conditionalFormatting>
  <conditionalFormatting sqref="K23">
    <cfRule type="cellIs" dxfId="153" priority="472" stopIfTrue="1" operator="notEqual">
      <formula>U18-K22</formula>
    </cfRule>
  </conditionalFormatting>
  <conditionalFormatting sqref="D45">
    <cfRule type="cellIs" dxfId="152" priority="487" stopIfTrue="1" operator="notEqual">
      <formula>K36-D38-D42-D44</formula>
    </cfRule>
  </conditionalFormatting>
  <conditionalFormatting sqref="D46">
    <cfRule type="cellIs" dxfId="151" priority="488" stopIfTrue="1" operator="notEqual">
      <formula>D45-D24</formula>
    </cfRule>
  </conditionalFormatting>
  <conditionalFormatting sqref="D73">
    <cfRule type="cellIs" dxfId="150" priority="489" stopIfTrue="1" operator="notEqual">
      <formula>D72-D24</formula>
    </cfRule>
  </conditionalFormatting>
  <conditionalFormatting sqref="K101 D101">
    <cfRule type="cellIs" dxfId="149" priority="527" stopIfTrue="1" operator="notEqual">
      <formula>#REF!+#REF!</formula>
    </cfRule>
  </conditionalFormatting>
  <conditionalFormatting sqref="D108">
    <cfRule type="cellIs" dxfId="148" priority="529" stopIfTrue="1" operator="notEqual">
      <formula>D107-D24</formula>
    </cfRule>
  </conditionalFormatting>
  <conditionalFormatting sqref="D124">
    <cfRule type="cellIs" dxfId="147" priority="530"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4" manualBreakCount="4">
    <brk id="25" min="1" max="28" man="1"/>
    <brk id="46" min="1" max="28" man="1"/>
    <brk id="73" min="1" max="28" man="1"/>
    <brk id="145" min="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1"/>
  <sheetViews>
    <sheetView showGridLines="0" showRowColHeaders="0" topLeftCell="C1"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5"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27"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108</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4" t="s">
        <v>237</v>
      </c>
      <c r="E14" s="53"/>
      <c r="F14" s="54"/>
      <c r="G14" s="55"/>
      <c r="H14" s="54"/>
      <c r="I14" s="54"/>
      <c r="J14" s="53"/>
      <c r="K14" s="184"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7525</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7518</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7</v>
      </c>
    </row>
    <row r="21" spans="4:42" s="70" customFormat="1" ht="12" customHeight="1" x14ac:dyDescent="0.2">
      <c r="D21" s="69"/>
      <c r="F21" s="68" t="s">
        <v>20</v>
      </c>
      <c r="G21" s="68"/>
      <c r="H21" s="68" t="s">
        <v>147</v>
      </c>
      <c r="I21" s="68"/>
      <c r="J21" s="71"/>
      <c r="K21" s="43"/>
    </row>
    <row r="22" spans="4:42" s="44" customFormat="1" ht="12" customHeight="1" x14ac:dyDescent="0.2">
      <c r="D22" s="63">
        <v>5714</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1811</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239</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1572</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4" t="s">
        <v>237</v>
      </c>
      <c r="E32" s="53"/>
      <c r="F32" s="54"/>
      <c r="G32" s="55"/>
      <c r="H32" s="54"/>
      <c r="I32" s="54"/>
      <c r="J32" s="53"/>
      <c r="K32" s="184"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1811</v>
      </c>
    </row>
    <row r="37" spans="4:42" s="101" customFormat="1" ht="12" customHeight="1" x14ac:dyDescent="0.2">
      <c r="D37" s="93"/>
      <c r="E37" s="94"/>
      <c r="F37" s="95" t="s">
        <v>58</v>
      </c>
      <c r="G37" s="96" t="s">
        <v>151</v>
      </c>
      <c r="H37" s="97"/>
      <c r="I37" s="98"/>
      <c r="J37" s="99"/>
      <c r="K37" s="100">
        <v>1572</v>
      </c>
    </row>
    <row r="38" spans="4:42" s="88" customFormat="1" ht="12" customHeight="1" x14ac:dyDescent="0.2">
      <c r="D38" s="43">
        <v>1491</v>
      </c>
      <c r="E38" s="80"/>
      <c r="F38" s="102" t="s">
        <v>3</v>
      </c>
      <c r="G38" s="102" t="s">
        <v>152</v>
      </c>
      <c r="H38" s="102"/>
      <c r="I38" s="65"/>
      <c r="J38" s="66"/>
      <c r="K38" s="43"/>
    </row>
    <row r="39" spans="4:42" s="88" customFormat="1" ht="12" customHeight="1" x14ac:dyDescent="0.2">
      <c r="D39" s="43">
        <v>1138</v>
      </c>
      <c r="E39" s="103"/>
      <c r="F39" s="68" t="s">
        <v>21</v>
      </c>
      <c r="G39" s="68"/>
      <c r="H39" s="68" t="s">
        <v>153</v>
      </c>
      <c r="I39" s="104"/>
      <c r="J39" s="66"/>
      <c r="K39" s="67"/>
    </row>
    <row r="40" spans="4:42" s="88" customFormat="1" ht="12" customHeight="1" x14ac:dyDescent="0.2">
      <c r="D40" s="43">
        <v>353</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-21</v>
      </c>
      <c r="E44" s="111"/>
      <c r="F44" s="102" t="s">
        <v>24</v>
      </c>
      <c r="G44" s="112"/>
      <c r="H44" s="102" t="s">
        <v>157</v>
      </c>
      <c r="I44" s="65"/>
      <c r="J44" s="111"/>
      <c r="K44" s="67"/>
    </row>
    <row r="45" spans="4:42" s="79" customFormat="1" ht="12" customHeight="1" x14ac:dyDescent="0.2">
      <c r="D45" s="115">
        <v>314</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75</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4" t="s">
        <v>237</v>
      </c>
      <c r="E53" s="53"/>
      <c r="F53" s="54"/>
      <c r="G53" s="55"/>
      <c r="H53" s="54"/>
      <c r="I53" s="54"/>
      <c r="J53" s="53"/>
      <c r="K53" s="184"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314</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75</v>
      </c>
    </row>
    <row r="59" spans="4:42" s="88" customFormat="1" ht="12" customHeight="1" x14ac:dyDescent="0.2">
      <c r="D59" s="67">
        <v>4321</v>
      </c>
      <c r="E59" s="131"/>
      <c r="F59" s="102" t="s">
        <v>6</v>
      </c>
      <c r="G59" s="102" t="s">
        <v>160</v>
      </c>
      <c r="H59" s="102"/>
      <c r="I59" s="65"/>
      <c r="J59" s="131"/>
      <c r="K59" s="67">
        <v>4857</v>
      </c>
    </row>
    <row r="60" spans="4:42" s="88" customFormat="1" ht="12" customHeight="1" x14ac:dyDescent="0.2">
      <c r="D60" s="67">
        <v>103</v>
      </c>
      <c r="E60" s="71"/>
      <c r="F60" s="125" t="s">
        <v>25</v>
      </c>
      <c r="G60" s="126"/>
      <c r="H60" s="132" t="s">
        <v>161</v>
      </c>
      <c r="I60" s="65"/>
      <c r="J60" s="71"/>
      <c r="K60" s="67">
        <v>4550</v>
      </c>
    </row>
    <row r="61" spans="4:42" s="88" customFormat="1" ht="12" customHeight="1" x14ac:dyDescent="0.2">
      <c r="D61" s="67">
        <v>310</v>
      </c>
      <c r="E61" s="111"/>
      <c r="F61" s="125" t="s">
        <v>26</v>
      </c>
      <c r="G61" s="126"/>
      <c r="H61" s="132" t="s">
        <v>162</v>
      </c>
      <c r="I61" s="65"/>
      <c r="J61" s="111"/>
      <c r="K61" s="67">
        <v>198</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3908</v>
      </c>
      <c r="E64" s="111"/>
      <c r="F64" s="125" t="s">
        <v>28</v>
      </c>
      <c r="G64" s="132"/>
      <c r="H64" s="132" t="s">
        <v>165</v>
      </c>
      <c r="I64" s="65"/>
      <c r="J64" s="111"/>
      <c r="K64" s="67">
        <v>109</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850</v>
      </c>
      <c r="E66" s="135"/>
      <c r="F66" s="136" t="s">
        <v>59</v>
      </c>
      <c r="G66" s="136" t="s">
        <v>173</v>
      </c>
      <c r="H66" s="137"/>
      <c r="I66" s="76"/>
      <c r="J66" s="135"/>
      <c r="K66" s="115"/>
    </row>
    <row r="67" spans="4:11" s="124" customFormat="1" ht="12" customHeight="1" x14ac:dyDescent="0.2">
      <c r="D67" s="85">
        <v>611</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4" t="s">
        <v>237</v>
      </c>
      <c r="E74" s="53"/>
      <c r="F74" s="54"/>
      <c r="G74" s="55"/>
      <c r="H74" s="54"/>
      <c r="I74" s="54"/>
      <c r="J74" s="53"/>
      <c r="K74" s="184"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850</v>
      </c>
    </row>
    <row r="79" spans="4:11" s="44" customFormat="1" ht="12" customHeight="1" x14ac:dyDescent="0.2">
      <c r="D79" s="67"/>
      <c r="E79" s="111"/>
      <c r="F79" s="141" t="s">
        <v>60</v>
      </c>
      <c r="G79" s="141" t="s">
        <v>174</v>
      </c>
      <c r="H79" s="129"/>
      <c r="I79" s="65"/>
      <c r="J79" s="142"/>
      <c r="K79" s="100">
        <v>611</v>
      </c>
    </row>
    <row r="80" spans="4:11" s="51" customFormat="1" ht="12" customHeight="1" x14ac:dyDescent="0.2">
      <c r="D80" s="67">
        <v>341</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341</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1850</v>
      </c>
    </row>
    <row r="85" spans="4:11" s="51" customFormat="1" ht="12" customHeight="1" x14ac:dyDescent="0.2">
      <c r="D85" s="67"/>
      <c r="E85" s="111"/>
      <c r="F85" s="132" t="s">
        <v>30</v>
      </c>
      <c r="G85" s="132"/>
      <c r="H85" s="132" t="s">
        <v>180</v>
      </c>
      <c r="I85" s="65"/>
      <c r="J85" s="111"/>
      <c r="K85" s="67">
        <v>2025</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-2</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157</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180</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510</v>
      </c>
    </row>
    <row r="94" spans="4:11" s="51" customFormat="1" ht="12" customHeight="1" x14ac:dyDescent="0.2">
      <c r="D94" s="67"/>
      <c r="E94" s="111"/>
      <c r="F94" s="132"/>
      <c r="G94" s="132"/>
      <c r="H94" s="132" t="s">
        <v>187</v>
      </c>
      <c r="I94" s="65"/>
      <c r="J94" s="111"/>
      <c r="K94" s="67"/>
    </row>
    <row r="95" spans="4:11" s="88" customFormat="1" ht="12" customHeight="1" x14ac:dyDescent="0.2">
      <c r="D95" s="67">
        <v>681</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10639</v>
      </c>
      <c r="E97" s="111"/>
      <c r="F97" s="102" t="s">
        <v>10</v>
      </c>
      <c r="G97" s="102" t="s">
        <v>190</v>
      </c>
      <c r="H97" s="102"/>
      <c r="I97" s="65"/>
      <c r="J97" s="111"/>
      <c r="K97" s="67">
        <v>10914</v>
      </c>
    </row>
    <row r="98" spans="4:42" s="88" customFormat="1" ht="12" customHeight="1" x14ac:dyDescent="0.2">
      <c r="D98" s="67">
        <v>1313</v>
      </c>
      <c r="E98" s="111"/>
      <c r="F98" s="132" t="s">
        <v>32</v>
      </c>
      <c r="G98" s="126"/>
      <c r="H98" s="132" t="s">
        <v>191</v>
      </c>
      <c r="I98" s="65"/>
      <c r="J98" s="111"/>
      <c r="K98" s="67">
        <v>9601</v>
      </c>
    </row>
    <row r="99" spans="4:42" s="88" customFormat="1" ht="12" customHeight="1" x14ac:dyDescent="0.2">
      <c r="D99" s="67">
        <v>9326</v>
      </c>
      <c r="E99" s="111"/>
      <c r="F99" s="132" t="s">
        <v>33</v>
      </c>
      <c r="G99" s="126"/>
      <c r="H99" s="132" t="s">
        <v>192</v>
      </c>
      <c r="I99" s="65"/>
      <c r="J99" s="111"/>
      <c r="K99" s="67">
        <v>1313</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1953</v>
      </c>
      <c r="E101" s="116"/>
      <c r="F101" s="136" t="s">
        <v>11</v>
      </c>
      <c r="G101" s="136" t="s">
        <v>194</v>
      </c>
      <c r="H101" s="136"/>
      <c r="I101" s="76"/>
      <c r="J101" s="116"/>
      <c r="K101" s="115"/>
    </row>
    <row r="102" spans="4:42" s="87" customFormat="1" ht="12" customHeight="1" thickBot="1" x14ac:dyDescent="0.25">
      <c r="D102" s="85">
        <v>1714</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4" t="s">
        <v>237</v>
      </c>
      <c r="E109" s="53"/>
      <c r="F109" s="54"/>
      <c r="G109" s="55"/>
      <c r="H109" s="54"/>
      <c r="I109" s="54"/>
      <c r="J109" s="53"/>
      <c r="K109" s="184"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1953</v>
      </c>
    </row>
    <row r="114" spans="4:42" s="101" customFormat="1" ht="12" customHeight="1" x14ac:dyDescent="0.2">
      <c r="D114" s="147"/>
      <c r="E114" s="94"/>
      <c r="F114" s="148" t="s">
        <v>12</v>
      </c>
      <c r="G114" s="148" t="s">
        <v>195</v>
      </c>
      <c r="H114" s="149"/>
      <c r="I114" s="149"/>
      <c r="J114" s="142"/>
      <c r="K114" s="100">
        <v>1714</v>
      </c>
    </row>
    <row r="115" spans="4:42" s="56" customFormat="1" ht="12" customHeight="1" x14ac:dyDescent="0.2">
      <c r="D115" s="67">
        <v>1169</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784</v>
      </c>
      <c r="E117" s="116"/>
      <c r="F117" s="136" t="s">
        <v>14</v>
      </c>
      <c r="G117" s="150" t="s">
        <v>198</v>
      </c>
      <c r="H117" s="136"/>
      <c r="I117" s="76"/>
      <c r="J117" s="116"/>
      <c r="K117" s="115"/>
    </row>
    <row r="118" spans="4:42" s="87" customFormat="1" ht="12" customHeight="1" thickBot="1" x14ac:dyDescent="0.25">
      <c r="D118" s="85">
        <v>545</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83"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4" t="s">
        <v>237</v>
      </c>
      <c r="E126" s="64"/>
      <c r="F126" s="155"/>
      <c r="G126" s="158"/>
      <c r="H126" s="155"/>
      <c r="I126" s="155"/>
      <c r="J126" s="64"/>
      <c r="K126" s="184"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545</v>
      </c>
    </row>
    <row r="131" spans="4:42" s="51" customFormat="1" ht="12" customHeight="1" x14ac:dyDescent="0.2">
      <c r="D131" s="67"/>
      <c r="E131" s="111"/>
      <c r="F131" s="102" t="s">
        <v>40</v>
      </c>
      <c r="G131" s="102" t="s">
        <v>200</v>
      </c>
      <c r="H131" s="102"/>
      <c r="I131" s="65"/>
      <c r="J131" s="111"/>
      <c r="K131" s="67">
        <v>90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90</v>
      </c>
    </row>
    <row r="134" spans="4:42" s="110" customFormat="1" ht="12" customHeight="1" x14ac:dyDescent="0.2">
      <c r="D134" s="67"/>
      <c r="E134" s="131"/>
      <c r="F134" s="102" t="s">
        <v>43</v>
      </c>
      <c r="G134" s="102" t="s">
        <v>203</v>
      </c>
      <c r="H134" s="102"/>
      <c r="I134" s="65"/>
      <c r="J134" s="131"/>
      <c r="K134" s="67">
        <v>-90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-90</v>
      </c>
    </row>
    <row r="137" spans="4:42" s="88" customFormat="1" ht="12" customHeight="1" x14ac:dyDescent="0.2">
      <c r="D137" s="85">
        <v>545</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4" t="s">
        <v>237</v>
      </c>
      <c r="E146" s="64"/>
      <c r="F146" s="155"/>
      <c r="G146" s="158"/>
      <c r="H146" s="155"/>
      <c r="I146" s="155"/>
      <c r="J146" s="64"/>
      <c r="K146" s="184"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545</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547</v>
      </c>
      <c r="E153" s="80"/>
      <c r="F153" s="102" t="s">
        <v>46</v>
      </c>
      <c r="G153" s="102" t="s">
        <v>208</v>
      </c>
      <c r="H153" s="113"/>
      <c r="I153" s="114"/>
      <c r="J153" s="66"/>
      <c r="K153" s="43"/>
    </row>
    <row r="154" spans="4:42" s="44" customFormat="1" ht="12" customHeight="1" x14ac:dyDescent="0.2">
      <c r="D154" s="43">
        <v>547</v>
      </c>
      <c r="E154" s="111"/>
      <c r="F154" s="102" t="s">
        <v>47</v>
      </c>
      <c r="G154" s="102"/>
      <c r="H154" s="102" t="s">
        <v>209</v>
      </c>
      <c r="I154" s="65"/>
      <c r="J154" s="111"/>
      <c r="K154" s="67"/>
    </row>
    <row r="155" spans="4:42" s="44" customFormat="1" ht="12" customHeight="1" x14ac:dyDescent="0.2">
      <c r="D155" s="43">
        <v>-239</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237</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4" t="s">
        <v>237</v>
      </c>
      <c r="E168" s="53"/>
      <c r="F168" s="54"/>
      <c r="G168" s="55"/>
      <c r="H168" s="54"/>
      <c r="I168" s="54"/>
      <c r="J168" s="53"/>
      <c r="K168" s="184"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147</v>
      </c>
      <c r="E172" s="111"/>
      <c r="F172" s="125" t="s">
        <v>53</v>
      </c>
      <c r="G172" s="65"/>
      <c r="H172" s="168" t="s">
        <v>229</v>
      </c>
      <c r="I172" s="169"/>
      <c r="J172" s="170"/>
      <c r="K172" s="43">
        <v>4135</v>
      </c>
    </row>
    <row r="173" spans="4:42" s="88" customFormat="1" x14ac:dyDescent="0.2">
      <c r="D173" s="43">
        <v>681</v>
      </c>
      <c r="E173" s="111"/>
      <c r="F173" s="125" t="s">
        <v>54</v>
      </c>
      <c r="G173" s="65"/>
      <c r="H173" s="168" t="s">
        <v>216</v>
      </c>
      <c r="I173" s="169"/>
      <c r="J173" s="111"/>
      <c r="K173" s="43">
        <v>1850</v>
      </c>
    </row>
    <row r="174" spans="4:42" s="138" customFormat="1" x14ac:dyDescent="0.2">
      <c r="D174" s="115">
        <v>1160</v>
      </c>
      <c r="E174" s="79"/>
      <c r="F174" s="171" t="s">
        <v>55</v>
      </c>
      <c r="G174" s="172"/>
      <c r="H174" s="173" t="s">
        <v>217</v>
      </c>
      <c r="I174" s="174"/>
      <c r="J174" s="79"/>
      <c r="K174" s="175"/>
    </row>
    <row r="175" spans="4:42" s="88" customFormat="1" ht="12" customHeight="1" x14ac:dyDescent="0.2">
      <c r="D175" s="44"/>
      <c r="E175" s="44"/>
      <c r="F175" s="44"/>
      <c r="G175" s="44"/>
      <c r="H175" s="44"/>
      <c r="I175" s="44"/>
      <c r="J175" s="44"/>
      <c r="K175" s="44"/>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conditionalFormatting sqref="K80">
    <cfRule type="cellIs" dxfId="524" priority="17" stopIfTrue="1" operator="notEqual">
      <formula>K82+K83</formula>
    </cfRule>
  </conditionalFormatting>
  <conditionalFormatting sqref="K84">
    <cfRule type="cellIs" dxfId="523" priority="16" stopIfTrue="1" operator="notEqual">
      <formula>K85+K87+K89+K91-K93</formula>
    </cfRule>
  </conditionalFormatting>
  <conditionalFormatting sqref="D84">
    <cfRule type="cellIs" dxfId="522" priority="15" stopIfTrue="1" operator="notEqual">
      <formula>D85+D87+D89+D91+D93</formula>
    </cfRule>
  </conditionalFormatting>
  <conditionalFormatting sqref="K97 D97">
    <cfRule type="cellIs" dxfId="521" priority="19" stopIfTrue="1" operator="notEqual">
      <formula>D98+D99+D100</formula>
    </cfRule>
  </conditionalFormatting>
  <conditionalFormatting sqref="D25">
    <cfRule type="cellIs" dxfId="520" priority="20" stopIfTrue="1" operator="notEqual">
      <formula>D23-D24</formula>
    </cfRule>
  </conditionalFormatting>
  <conditionalFormatting sqref="D66">
    <cfRule type="cellIs" dxfId="519" priority="10" stopIfTrue="1" operator="notEqual">
      <formula>$K$57+$K$59-$D$59</formula>
    </cfRule>
  </conditionalFormatting>
  <conditionalFormatting sqref="D38 K131 K134">
    <cfRule type="cellIs" dxfId="518" priority="13" stopIfTrue="1" operator="notEqual">
      <formula>D39+D40</formula>
    </cfRule>
  </conditionalFormatting>
  <conditionalFormatting sqref="D101">
    <cfRule type="cellIs" dxfId="517" priority="7" stopIfTrue="1" operator="notEqual">
      <formula>$K$78-$D$80+$K$84-$D$95+$K$97-$D$97</formula>
    </cfRule>
  </conditionalFormatting>
  <conditionalFormatting sqref="D117">
    <cfRule type="cellIs" dxfId="516" priority="4" stopIfTrue="1" operator="notEqual">
      <formula>$K$113-$D$115</formula>
    </cfRule>
  </conditionalFormatting>
  <conditionalFormatting sqref="D137">
    <cfRule type="cellIs" dxfId="515" priority="3" stopIfTrue="1" operator="notEqual">
      <formula>$K$130+$K$131+$K$134</formula>
    </cfRule>
  </conditionalFormatting>
  <conditionalFormatting sqref="D160">
    <cfRule type="cellIs" dxfId="514" priority="2" stopIfTrue="1" operator="notEqual">
      <formula>$K$150-$D$153-$D$155-$D$158</formula>
    </cfRule>
  </conditionalFormatting>
  <conditionalFormatting sqref="D153">
    <cfRule type="cellIs" dxfId="513" priority="1" stopIfTrue="1" operator="notEqual">
      <formula>D154+D156</formula>
    </cfRule>
  </conditionalFormatting>
  <conditionalFormatting sqref="D23">
    <cfRule type="cellIs" dxfId="512" priority="199" stopIfTrue="1" operator="notEqual">
      <formula>K18-D22</formula>
    </cfRule>
  </conditionalFormatting>
  <conditionalFormatting sqref="K23">
    <cfRule type="cellIs" dxfId="511" priority="200" stopIfTrue="1" operator="notEqual">
      <formula>U18-K22</formula>
    </cfRule>
  </conditionalFormatting>
  <conditionalFormatting sqref="D45">
    <cfRule type="cellIs" dxfId="510" priority="233" stopIfTrue="1" operator="notEqual">
      <formula>K36-D38-D42-D44</formula>
    </cfRule>
  </conditionalFormatting>
  <conditionalFormatting sqref="D46">
    <cfRule type="cellIs" dxfId="509" priority="234" stopIfTrue="1" operator="notEqual">
      <formula>D45-D24</formula>
    </cfRule>
  </conditionalFormatting>
  <conditionalFormatting sqref="K95 D95">
    <cfRule type="cellIs" dxfId="508" priority="318" stopIfTrue="1" operator="notEqual">
      <formula>#REF!+#REF!</formula>
    </cfRule>
  </conditionalFormatting>
  <conditionalFormatting sqref="D59 K59">
    <cfRule type="cellIs" dxfId="507" priority="386" stopIfTrue="1" operator="notEqual">
      <formula>D60+D61+D62+D64+D65</formula>
    </cfRule>
  </conditionalFormatting>
  <conditionalFormatting sqref="D67">
    <cfRule type="cellIs" dxfId="506" priority="388" stopIfTrue="1" operator="notEqual">
      <formula>D66-D24</formula>
    </cfRule>
  </conditionalFormatting>
  <conditionalFormatting sqref="D102">
    <cfRule type="cellIs" dxfId="505" priority="389" stopIfTrue="1" operator="notEqual">
      <formula>D101-D24</formula>
    </cfRule>
  </conditionalFormatting>
  <conditionalFormatting sqref="D118">
    <cfRule type="cellIs" dxfId="504" priority="39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topLeftCell="C1"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126</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18676</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18649</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27</v>
      </c>
    </row>
    <row r="21" spans="4:42" s="70" customFormat="1" ht="12" customHeight="1" x14ac:dyDescent="0.2">
      <c r="D21" s="69"/>
      <c r="F21" s="68" t="s">
        <v>20</v>
      </c>
      <c r="G21" s="68"/>
      <c r="H21" s="68" t="s">
        <v>147</v>
      </c>
      <c r="I21" s="68"/>
      <c r="J21" s="71"/>
      <c r="K21" s="43"/>
    </row>
    <row r="22" spans="4:42" s="44" customFormat="1" ht="12" customHeight="1" x14ac:dyDescent="0.2">
      <c r="D22" s="63">
        <v>11610</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7066</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341</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6725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7066</v>
      </c>
    </row>
    <row r="37" spans="4:42" s="101" customFormat="1" ht="12" customHeight="1" x14ac:dyDescent="0.2">
      <c r="D37" s="93"/>
      <c r="E37" s="94"/>
      <c r="F37" s="95" t="s">
        <v>58</v>
      </c>
      <c r="G37" s="96" t="s">
        <v>151</v>
      </c>
      <c r="H37" s="97"/>
      <c r="I37" s="98"/>
      <c r="J37" s="99"/>
      <c r="K37" s="100">
        <v>6725</v>
      </c>
    </row>
    <row r="38" spans="4:42" s="88" customFormat="1" ht="12" customHeight="1" x14ac:dyDescent="0.2">
      <c r="D38" s="43">
        <v>3158</v>
      </c>
      <c r="E38" s="80"/>
      <c r="F38" s="102" t="s">
        <v>3</v>
      </c>
      <c r="G38" s="102" t="s">
        <v>152</v>
      </c>
      <c r="H38" s="102"/>
      <c r="I38" s="65"/>
      <c r="J38" s="66"/>
      <c r="K38" s="43"/>
    </row>
    <row r="39" spans="4:42" s="88" customFormat="1" ht="12" customHeight="1" x14ac:dyDescent="0.2">
      <c r="D39" s="43">
        <v>2607</v>
      </c>
      <c r="E39" s="103"/>
      <c r="F39" s="68" t="s">
        <v>21</v>
      </c>
      <c r="G39" s="68"/>
      <c r="H39" s="68" t="s">
        <v>153</v>
      </c>
      <c r="I39" s="104"/>
      <c r="J39" s="66"/>
      <c r="K39" s="67"/>
    </row>
    <row r="40" spans="4:42" s="88" customFormat="1" ht="12" customHeight="1" x14ac:dyDescent="0.2">
      <c r="D40" s="43">
        <v>551</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105</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-10</v>
      </c>
      <c r="E44" s="111"/>
      <c r="F44" s="102" t="s">
        <v>24</v>
      </c>
      <c r="G44" s="112"/>
      <c r="H44" s="102" t="s">
        <v>157</v>
      </c>
      <c r="I44" s="65"/>
      <c r="J44" s="111"/>
      <c r="K44" s="67"/>
    </row>
    <row r="45" spans="4:42" s="79" customFormat="1" ht="12" customHeight="1" x14ac:dyDescent="0.2">
      <c r="D45" s="115">
        <v>3813</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3472</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3813</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3472</v>
      </c>
    </row>
    <row r="59" spans="4:42" s="88" customFormat="1" ht="12" customHeight="1" x14ac:dyDescent="0.2">
      <c r="D59" s="67">
        <v>13607</v>
      </c>
      <c r="E59" s="131"/>
      <c r="F59" s="102" t="s">
        <v>6</v>
      </c>
      <c r="G59" s="102" t="s">
        <v>160</v>
      </c>
      <c r="H59" s="102"/>
      <c r="I59" s="65"/>
      <c r="J59" s="131"/>
      <c r="K59" s="67">
        <v>13706</v>
      </c>
    </row>
    <row r="60" spans="4:42" s="88" customFormat="1" ht="12" customHeight="1" x14ac:dyDescent="0.2">
      <c r="D60" s="67">
        <v>1159</v>
      </c>
      <c r="E60" s="71"/>
      <c r="F60" s="125" t="s">
        <v>25</v>
      </c>
      <c r="G60" s="126"/>
      <c r="H60" s="132" t="s">
        <v>161</v>
      </c>
      <c r="I60" s="65"/>
      <c r="J60" s="71"/>
      <c r="K60" s="67">
        <v>12833</v>
      </c>
    </row>
    <row r="61" spans="4:42" s="88" customFormat="1" ht="12" customHeight="1" x14ac:dyDescent="0.2">
      <c r="D61" s="67">
        <v>2299</v>
      </c>
      <c r="E61" s="111"/>
      <c r="F61" s="125" t="s">
        <v>26</v>
      </c>
      <c r="G61" s="126"/>
      <c r="H61" s="132" t="s">
        <v>162</v>
      </c>
      <c r="I61" s="65"/>
      <c r="J61" s="111"/>
      <c r="K61" s="67">
        <v>678</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10149</v>
      </c>
      <c r="E64" s="111"/>
      <c r="F64" s="125" t="s">
        <v>28</v>
      </c>
      <c r="G64" s="132"/>
      <c r="H64" s="132" t="s">
        <v>165</v>
      </c>
      <c r="I64" s="65"/>
      <c r="J64" s="111"/>
      <c r="K64" s="67">
        <v>195</v>
      </c>
    </row>
    <row r="65" spans="4:11" s="88" customFormat="1" ht="12" customHeight="1" x14ac:dyDescent="0.2">
      <c r="D65" s="67">
        <v>8595</v>
      </c>
      <c r="E65" s="111"/>
      <c r="F65" s="125" t="s">
        <v>50</v>
      </c>
      <c r="G65" s="132"/>
      <c r="H65" s="132" t="s">
        <v>166</v>
      </c>
      <c r="I65" s="65"/>
      <c r="J65" s="111"/>
      <c r="K65" s="67">
        <v>195</v>
      </c>
    </row>
    <row r="66" spans="4:11" s="88" customFormat="1" ht="12" customHeight="1" x14ac:dyDescent="0.2">
      <c r="D66" s="67"/>
      <c r="E66" s="111"/>
      <c r="F66" s="125"/>
      <c r="G66" s="132"/>
      <c r="H66" s="132" t="s">
        <v>167</v>
      </c>
      <c r="I66" s="65"/>
      <c r="J66" s="111"/>
      <c r="K66" s="67"/>
    </row>
    <row r="67" spans="4:11" s="88" customFormat="1" ht="12" customHeight="1" x14ac:dyDescent="0.2">
      <c r="D67" s="67">
        <v>1554</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3912</v>
      </c>
      <c r="E72" s="135"/>
      <c r="F72" s="136" t="s">
        <v>59</v>
      </c>
      <c r="G72" s="136" t="s">
        <v>173</v>
      </c>
      <c r="H72" s="137"/>
      <c r="I72" s="76"/>
      <c r="J72" s="135"/>
      <c r="K72" s="115"/>
    </row>
    <row r="73" spans="4:11" s="124" customFormat="1" ht="12" customHeight="1" x14ac:dyDescent="0.2">
      <c r="D73" s="85">
        <v>3571</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3912</v>
      </c>
    </row>
    <row r="85" spans="4:11" s="44" customFormat="1" ht="12" customHeight="1" x14ac:dyDescent="0.2">
      <c r="D85" s="67"/>
      <c r="E85" s="111"/>
      <c r="F85" s="141" t="s">
        <v>60</v>
      </c>
      <c r="G85" s="141" t="s">
        <v>174</v>
      </c>
      <c r="H85" s="129"/>
      <c r="I85" s="65"/>
      <c r="J85" s="142"/>
      <c r="K85" s="100">
        <v>3571</v>
      </c>
    </row>
    <row r="86" spans="4:11" s="51" customFormat="1" ht="12" customHeight="1" x14ac:dyDescent="0.2">
      <c r="D86" s="67">
        <v>1824</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1824</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4665</v>
      </c>
    </row>
    <row r="91" spans="4:11" s="51" customFormat="1" ht="12" customHeight="1" x14ac:dyDescent="0.2">
      <c r="D91" s="67"/>
      <c r="E91" s="111"/>
      <c r="F91" s="132" t="s">
        <v>30</v>
      </c>
      <c r="G91" s="132"/>
      <c r="H91" s="132" t="s">
        <v>180</v>
      </c>
      <c r="I91" s="65"/>
      <c r="J91" s="111"/>
      <c r="K91" s="67">
        <v>3061</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11</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344</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1554</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305</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4412</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25824</v>
      </c>
      <c r="E103" s="111"/>
      <c r="F103" s="102" t="s">
        <v>10</v>
      </c>
      <c r="G103" s="102" t="s">
        <v>190</v>
      </c>
      <c r="H103" s="102"/>
      <c r="I103" s="65"/>
      <c r="J103" s="111"/>
      <c r="K103" s="67">
        <v>25748</v>
      </c>
    </row>
    <row r="104" spans="4:42" s="88" customFormat="1" ht="12" customHeight="1" x14ac:dyDescent="0.2">
      <c r="D104" s="67">
        <v>3656</v>
      </c>
      <c r="E104" s="111"/>
      <c r="F104" s="132" t="s">
        <v>32</v>
      </c>
      <c r="G104" s="126"/>
      <c r="H104" s="132" t="s">
        <v>191</v>
      </c>
      <c r="I104" s="65"/>
      <c r="J104" s="111"/>
      <c r="K104" s="67">
        <v>22722</v>
      </c>
    </row>
    <row r="105" spans="4:42" s="88" customFormat="1" ht="12" customHeight="1" x14ac:dyDescent="0.2">
      <c r="D105" s="67">
        <v>22168</v>
      </c>
      <c r="E105" s="111"/>
      <c r="F105" s="132" t="s">
        <v>33</v>
      </c>
      <c r="G105" s="126"/>
      <c r="H105" s="132" t="s">
        <v>192</v>
      </c>
      <c r="I105" s="65"/>
      <c r="J105" s="111"/>
      <c r="K105" s="67">
        <v>3026</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2265</v>
      </c>
      <c r="E107" s="116"/>
      <c r="F107" s="136" t="s">
        <v>11</v>
      </c>
      <c r="G107" s="136" t="s">
        <v>194</v>
      </c>
      <c r="H107" s="136"/>
      <c r="I107" s="76"/>
      <c r="J107" s="116"/>
      <c r="K107" s="115"/>
    </row>
    <row r="108" spans="4:42" s="87" customFormat="1" ht="12" customHeight="1" thickBot="1" x14ac:dyDescent="0.25">
      <c r="D108" s="85">
        <v>1924</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2265</v>
      </c>
    </row>
    <row r="120" spans="4:42" s="101" customFormat="1" ht="12" customHeight="1" x14ac:dyDescent="0.2">
      <c r="D120" s="147"/>
      <c r="E120" s="94"/>
      <c r="F120" s="148" t="s">
        <v>12</v>
      </c>
      <c r="G120" s="148" t="s">
        <v>195</v>
      </c>
      <c r="H120" s="149"/>
      <c r="I120" s="149"/>
      <c r="J120" s="142"/>
      <c r="K120" s="100">
        <v>1924</v>
      </c>
    </row>
    <row r="121" spans="4:42" s="56" customFormat="1" ht="12" customHeight="1" x14ac:dyDescent="0.2">
      <c r="D121" s="67">
        <v>253</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2012</v>
      </c>
      <c r="E123" s="116"/>
      <c r="F123" s="136" t="s">
        <v>14</v>
      </c>
      <c r="G123" s="150" t="s">
        <v>198</v>
      </c>
      <c r="H123" s="136"/>
      <c r="I123" s="76"/>
      <c r="J123" s="116"/>
      <c r="K123" s="115"/>
    </row>
    <row r="124" spans="4:42" s="87" customFormat="1" ht="12" customHeight="1" thickBot="1" x14ac:dyDescent="0.25">
      <c r="D124" s="85">
        <v>1671</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1671</v>
      </c>
    </row>
    <row r="137" spans="4:42" s="51" customFormat="1" ht="12" customHeight="1" x14ac:dyDescent="0.2">
      <c r="D137" s="67"/>
      <c r="E137" s="111"/>
      <c r="F137" s="102" t="s">
        <v>40</v>
      </c>
      <c r="G137" s="102" t="s">
        <v>200</v>
      </c>
      <c r="H137" s="102"/>
      <c r="I137" s="65"/>
      <c r="J137" s="111"/>
      <c r="K137" s="67">
        <v>620</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620</v>
      </c>
    </row>
    <row r="140" spans="4:42" s="110" customFormat="1" ht="12" customHeight="1" x14ac:dyDescent="0.2">
      <c r="D140" s="67"/>
      <c r="E140" s="131"/>
      <c r="F140" s="102" t="s">
        <v>43</v>
      </c>
      <c r="G140" s="102" t="s">
        <v>203</v>
      </c>
      <c r="H140" s="102"/>
      <c r="I140" s="65"/>
      <c r="J140" s="131"/>
      <c r="K140" s="67">
        <v>-66</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-66</v>
      </c>
    </row>
    <row r="143" spans="4:42" s="88" customFormat="1" ht="12" customHeight="1" x14ac:dyDescent="0.2">
      <c r="D143" s="85">
        <v>2225</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2225</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207</v>
      </c>
      <c r="E159" s="80"/>
      <c r="F159" s="102" t="s">
        <v>46</v>
      </c>
      <c r="G159" s="102" t="s">
        <v>208</v>
      </c>
      <c r="H159" s="113"/>
      <c r="I159" s="114"/>
      <c r="J159" s="66"/>
      <c r="K159" s="43"/>
    </row>
    <row r="160" spans="4:11" s="44" customFormat="1" ht="12" customHeight="1" x14ac:dyDescent="0.2">
      <c r="D160" s="43">
        <v>207</v>
      </c>
      <c r="E160" s="111"/>
      <c r="F160" s="102" t="s">
        <v>47</v>
      </c>
      <c r="G160" s="102"/>
      <c r="H160" s="102" t="s">
        <v>209</v>
      </c>
      <c r="I160" s="65"/>
      <c r="J160" s="111"/>
      <c r="K160" s="67"/>
    </row>
    <row r="161" spans="4:42" s="44" customFormat="1" ht="12" customHeight="1" x14ac:dyDescent="0.2">
      <c r="D161" s="43">
        <v>-341</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2359</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1087</v>
      </c>
      <c r="E178" s="111"/>
      <c r="F178" s="125" t="s">
        <v>53</v>
      </c>
      <c r="G178" s="65"/>
      <c r="H178" s="168" t="s">
        <v>229</v>
      </c>
      <c r="I178" s="169"/>
      <c r="J178" s="170"/>
      <c r="K178" s="43">
        <v>12587</v>
      </c>
    </row>
    <row r="179" spans="4:42" s="88" customFormat="1" x14ac:dyDescent="0.2">
      <c r="D179" s="43">
        <f>D101</f>
        <v>4412</v>
      </c>
      <c r="E179" s="111"/>
      <c r="F179" s="125" t="s">
        <v>54</v>
      </c>
      <c r="G179" s="65"/>
      <c r="H179" s="168" t="s">
        <v>216</v>
      </c>
      <c r="I179" s="169"/>
      <c r="J179" s="111"/>
      <c r="K179" s="43">
        <f>K90</f>
        <v>4665</v>
      </c>
    </row>
    <row r="180" spans="4:42" s="138" customFormat="1" x14ac:dyDescent="0.2">
      <c r="D180" s="115">
        <f>D45+K59-D60-D64-D71</f>
        <v>6211</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44"/>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146" priority="18" stopIfTrue="1" operator="notEqual">
      <formula>K88+K89</formula>
    </cfRule>
  </conditionalFormatting>
  <conditionalFormatting sqref="D90">
    <cfRule type="cellIs" dxfId="145" priority="16" stopIfTrue="1" operator="notEqual">
      <formula>D91+D93+D95+D97+D99</formula>
    </cfRule>
  </conditionalFormatting>
  <conditionalFormatting sqref="K103 D103">
    <cfRule type="cellIs" dxfId="144" priority="20" stopIfTrue="1" operator="notEqual">
      <formula>D104+D105+D106</formula>
    </cfRule>
  </conditionalFormatting>
  <conditionalFormatting sqref="D25">
    <cfRule type="cellIs" dxfId="143" priority="21" stopIfTrue="1" operator="notEqual">
      <formula>D23-D24</formula>
    </cfRule>
  </conditionalFormatting>
  <conditionalFormatting sqref="D72">
    <cfRule type="cellIs" dxfId="142" priority="11" stopIfTrue="1" operator="notEqual">
      <formula>$K$57+$K$59-$D$59</formula>
    </cfRule>
  </conditionalFormatting>
  <conditionalFormatting sqref="D38 K137 K140">
    <cfRule type="cellIs" dxfId="141" priority="14" stopIfTrue="1" operator="notEqual">
      <formula>D39+D40</formula>
    </cfRule>
  </conditionalFormatting>
  <conditionalFormatting sqref="D107">
    <cfRule type="cellIs" dxfId="140" priority="8" stopIfTrue="1" operator="notEqual">
      <formula>$K$84-$D$86+$K$90-$D$101+$K$103-$D$103</formula>
    </cfRule>
  </conditionalFormatting>
  <conditionalFormatting sqref="D123">
    <cfRule type="cellIs" dxfId="139" priority="5" stopIfTrue="1" operator="notEqual">
      <formula>$K$119-$D$121</formula>
    </cfRule>
  </conditionalFormatting>
  <conditionalFormatting sqref="D143">
    <cfRule type="cellIs" dxfId="138" priority="4" stopIfTrue="1" operator="notEqual">
      <formula>$K$136+$K$137+$K$140</formula>
    </cfRule>
  </conditionalFormatting>
  <conditionalFormatting sqref="D166">
    <cfRule type="cellIs" dxfId="137" priority="3" stopIfTrue="1" operator="notEqual">
      <formula>$K$156-$D$159-$D$161-$D$164</formula>
    </cfRule>
  </conditionalFormatting>
  <conditionalFormatting sqref="D159">
    <cfRule type="cellIs" dxfId="136" priority="2" stopIfTrue="1" operator="notEqual">
      <formula>D160+D162</formula>
    </cfRule>
  </conditionalFormatting>
  <conditionalFormatting sqref="D59 K59">
    <cfRule type="cellIs" dxfId="135" priority="73" stopIfTrue="1" operator="notEqual">
      <formula>D60+D61+D62+D64+D71</formula>
    </cfRule>
  </conditionalFormatting>
  <conditionalFormatting sqref="K90">
    <cfRule type="cellIs" dxfId="134" priority="1" stopIfTrue="1" operator="notEqual">
      <formula>K91+K93+K95+K97-K99</formula>
    </cfRule>
  </conditionalFormatting>
  <conditionalFormatting sqref="D23">
    <cfRule type="cellIs" dxfId="133" priority="485" stopIfTrue="1" operator="notEqual">
      <formula>K18-D22</formula>
    </cfRule>
  </conditionalFormatting>
  <conditionalFormatting sqref="K23">
    <cfRule type="cellIs" dxfId="132" priority="486" stopIfTrue="1" operator="notEqual">
      <formula>U18-K22</formula>
    </cfRule>
  </conditionalFormatting>
  <conditionalFormatting sqref="D45">
    <cfRule type="cellIs" dxfId="131" priority="522" stopIfTrue="1" operator="notEqual">
      <formula>K36-D38-D42-D44</formula>
    </cfRule>
  </conditionalFormatting>
  <conditionalFormatting sqref="D46">
    <cfRule type="cellIs" dxfId="130" priority="523" stopIfTrue="1" operator="notEqual">
      <formula>D45-D24</formula>
    </cfRule>
  </conditionalFormatting>
  <conditionalFormatting sqref="D73">
    <cfRule type="cellIs" dxfId="129" priority="524" stopIfTrue="1" operator="notEqual">
      <formula>D72-D24</formula>
    </cfRule>
  </conditionalFormatting>
  <conditionalFormatting sqref="K101 D101">
    <cfRule type="cellIs" dxfId="128" priority="555" stopIfTrue="1" operator="notEqual">
      <formula>#REF!+#REF!</formula>
    </cfRule>
  </conditionalFormatting>
  <conditionalFormatting sqref="D108">
    <cfRule type="cellIs" dxfId="127" priority="557" stopIfTrue="1" operator="notEqual">
      <formula>D107-D24</formula>
    </cfRule>
  </conditionalFormatting>
  <conditionalFormatting sqref="D124">
    <cfRule type="cellIs" dxfId="126" priority="558"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127</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18282</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18256</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26</v>
      </c>
    </row>
    <row r="21" spans="4:42" s="70" customFormat="1" ht="12" customHeight="1" x14ac:dyDescent="0.2">
      <c r="D21" s="69"/>
      <c r="F21" s="68" t="s">
        <v>20</v>
      </c>
      <c r="G21" s="68"/>
      <c r="H21" s="68" t="s">
        <v>147</v>
      </c>
      <c r="I21" s="68"/>
      <c r="J21" s="71"/>
      <c r="K21" s="43"/>
    </row>
    <row r="22" spans="4:42" s="44" customFormat="1" ht="12" customHeight="1" x14ac:dyDescent="0.2">
      <c r="D22" s="63">
        <v>11354</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6928</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313</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6615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6928</v>
      </c>
    </row>
    <row r="37" spans="4:42" s="101" customFormat="1" ht="12" customHeight="1" x14ac:dyDescent="0.2">
      <c r="D37" s="93"/>
      <c r="E37" s="94"/>
      <c r="F37" s="95" t="s">
        <v>58</v>
      </c>
      <c r="G37" s="96" t="s">
        <v>151</v>
      </c>
      <c r="H37" s="97"/>
      <c r="I37" s="98"/>
      <c r="J37" s="99"/>
      <c r="K37" s="100">
        <v>6615</v>
      </c>
    </row>
    <row r="38" spans="4:42" s="88" customFormat="1" ht="12" customHeight="1" x14ac:dyDescent="0.2">
      <c r="D38" s="43">
        <v>3163</v>
      </c>
      <c r="E38" s="80"/>
      <c r="F38" s="102" t="s">
        <v>3</v>
      </c>
      <c r="G38" s="102" t="s">
        <v>152</v>
      </c>
      <c r="H38" s="102"/>
      <c r="I38" s="65"/>
      <c r="J38" s="66"/>
      <c r="K38" s="43"/>
    </row>
    <row r="39" spans="4:42" s="88" customFormat="1" ht="12" customHeight="1" x14ac:dyDescent="0.2">
      <c r="D39" s="43">
        <v>2607</v>
      </c>
      <c r="E39" s="103"/>
      <c r="F39" s="68" t="s">
        <v>21</v>
      </c>
      <c r="G39" s="68"/>
      <c r="H39" s="68" t="s">
        <v>153</v>
      </c>
      <c r="I39" s="104"/>
      <c r="J39" s="66"/>
      <c r="K39" s="67"/>
    </row>
    <row r="40" spans="4:42" s="88" customFormat="1" ht="12" customHeight="1" x14ac:dyDescent="0.2">
      <c r="D40" s="43">
        <v>556</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85</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-10</v>
      </c>
      <c r="E44" s="111"/>
      <c r="F44" s="102" t="s">
        <v>24</v>
      </c>
      <c r="G44" s="112"/>
      <c r="H44" s="102" t="s">
        <v>157</v>
      </c>
      <c r="I44" s="65"/>
      <c r="J44" s="111"/>
      <c r="K44" s="67"/>
    </row>
    <row r="45" spans="4:42" s="79" customFormat="1" ht="12" customHeight="1" x14ac:dyDescent="0.2">
      <c r="D45" s="115">
        <v>3690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3377</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3690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3377</v>
      </c>
    </row>
    <row r="59" spans="4:42" s="88" customFormat="1" ht="12" customHeight="1" x14ac:dyDescent="0.2">
      <c r="D59" s="67">
        <v>14153</v>
      </c>
      <c r="E59" s="131"/>
      <c r="F59" s="102" t="s">
        <v>6</v>
      </c>
      <c r="G59" s="102" t="s">
        <v>160</v>
      </c>
      <c r="H59" s="102"/>
      <c r="I59" s="65"/>
      <c r="J59" s="131"/>
      <c r="K59" s="67">
        <v>13109</v>
      </c>
    </row>
    <row r="60" spans="4:42" s="88" customFormat="1" ht="12" customHeight="1" x14ac:dyDescent="0.2">
      <c r="D60" s="67">
        <v>1846</v>
      </c>
      <c r="E60" s="71"/>
      <c r="F60" s="125" t="s">
        <v>25</v>
      </c>
      <c r="G60" s="126"/>
      <c r="H60" s="132" t="s">
        <v>161</v>
      </c>
      <c r="I60" s="65"/>
      <c r="J60" s="71"/>
      <c r="K60" s="67">
        <v>12674</v>
      </c>
    </row>
    <row r="61" spans="4:42" s="88" customFormat="1" ht="12" customHeight="1" x14ac:dyDescent="0.2">
      <c r="D61" s="67">
        <v>2376</v>
      </c>
      <c r="E61" s="111"/>
      <c r="F61" s="125" t="s">
        <v>26</v>
      </c>
      <c r="G61" s="126"/>
      <c r="H61" s="132" t="s">
        <v>162</v>
      </c>
      <c r="I61" s="65"/>
      <c r="J61" s="111"/>
      <c r="K61" s="67">
        <v>275</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9931</v>
      </c>
      <c r="E64" s="111"/>
      <c r="F64" s="125" t="s">
        <v>28</v>
      </c>
      <c r="G64" s="132"/>
      <c r="H64" s="132" t="s">
        <v>165</v>
      </c>
      <c r="I64" s="65"/>
      <c r="J64" s="111"/>
      <c r="K64" s="67">
        <v>160</v>
      </c>
    </row>
    <row r="65" spans="4:11" s="88" customFormat="1" ht="12" customHeight="1" x14ac:dyDescent="0.2">
      <c r="D65" s="67">
        <v>8308</v>
      </c>
      <c r="E65" s="111"/>
      <c r="F65" s="125" t="s">
        <v>50</v>
      </c>
      <c r="G65" s="132"/>
      <c r="H65" s="132" t="s">
        <v>166</v>
      </c>
      <c r="I65" s="65"/>
      <c r="J65" s="111"/>
      <c r="K65" s="67">
        <v>160</v>
      </c>
    </row>
    <row r="66" spans="4:11" s="88" customFormat="1" ht="12" customHeight="1" x14ac:dyDescent="0.2">
      <c r="D66" s="67"/>
      <c r="E66" s="111"/>
      <c r="F66" s="125"/>
      <c r="G66" s="132"/>
      <c r="H66" s="132" t="s">
        <v>167</v>
      </c>
      <c r="I66" s="65"/>
      <c r="J66" s="111"/>
      <c r="K66" s="67"/>
    </row>
    <row r="67" spans="4:11" s="88" customFormat="1" ht="12" customHeight="1" x14ac:dyDescent="0.2">
      <c r="D67" s="67">
        <v>1623</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2646</v>
      </c>
      <c r="E72" s="135"/>
      <c r="F72" s="136" t="s">
        <v>59</v>
      </c>
      <c r="G72" s="136" t="s">
        <v>173</v>
      </c>
      <c r="H72" s="137"/>
      <c r="I72" s="76"/>
      <c r="J72" s="135"/>
      <c r="K72" s="115"/>
    </row>
    <row r="73" spans="4:11" s="124" customFormat="1" ht="12" customHeight="1" x14ac:dyDescent="0.2">
      <c r="D73" s="85">
        <v>2333</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2646</v>
      </c>
    </row>
    <row r="85" spans="4:11" s="44" customFormat="1" ht="12" customHeight="1" x14ac:dyDescent="0.2">
      <c r="D85" s="67"/>
      <c r="E85" s="111"/>
      <c r="F85" s="141" t="s">
        <v>60</v>
      </c>
      <c r="G85" s="141" t="s">
        <v>174</v>
      </c>
      <c r="H85" s="129"/>
      <c r="I85" s="65"/>
      <c r="J85" s="142"/>
      <c r="K85" s="100">
        <v>2333</v>
      </c>
    </row>
    <row r="86" spans="4:11" s="51" customFormat="1" ht="12" customHeight="1" x14ac:dyDescent="0.2">
      <c r="D86" s="67">
        <v>1655</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1655</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4420</v>
      </c>
    </row>
    <row r="91" spans="4:11" s="51" customFormat="1" ht="12" customHeight="1" x14ac:dyDescent="0.2">
      <c r="D91" s="67"/>
      <c r="E91" s="111"/>
      <c r="F91" s="132" t="s">
        <v>30</v>
      </c>
      <c r="G91" s="132"/>
      <c r="H91" s="132" t="s">
        <v>180</v>
      </c>
      <c r="I91" s="65"/>
      <c r="J91" s="111"/>
      <c r="K91" s="67">
        <v>2710</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7</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361</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1623</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281</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4200</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23847</v>
      </c>
      <c r="E103" s="111"/>
      <c r="F103" s="102" t="s">
        <v>10</v>
      </c>
      <c r="G103" s="102" t="s">
        <v>190</v>
      </c>
      <c r="H103" s="102"/>
      <c r="I103" s="65"/>
      <c r="J103" s="111"/>
      <c r="K103" s="67">
        <v>24679</v>
      </c>
    </row>
    <row r="104" spans="4:42" s="88" customFormat="1" ht="12" customHeight="1" x14ac:dyDescent="0.2">
      <c r="D104" s="67">
        <v>2519</v>
      </c>
      <c r="E104" s="111"/>
      <c r="F104" s="132" t="s">
        <v>32</v>
      </c>
      <c r="G104" s="126"/>
      <c r="H104" s="132" t="s">
        <v>191</v>
      </c>
      <c r="I104" s="65"/>
      <c r="J104" s="111"/>
      <c r="K104" s="67">
        <v>22000</v>
      </c>
    </row>
    <row r="105" spans="4:42" s="88" customFormat="1" ht="12" customHeight="1" x14ac:dyDescent="0.2">
      <c r="D105" s="67">
        <v>21328</v>
      </c>
      <c r="E105" s="111"/>
      <c r="F105" s="132" t="s">
        <v>33</v>
      </c>
      <c r="G105" s="126"/>
      <c r="H105" s="132" t="s">
        <v>192</v>
      </c>
      <c r="I105" s="65"/>
      <c r="J105" s="111"/>
      <c r="K105" s="67">
        <v>2679</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2043</v>
      </c>
      <c r="E107" s="116"/>
      <c r="F107" s="136" t="s">
        <v>11</v>
      </c>
      <c r="G107" s="136" t="s">
        <v>194</v>
      </c>
      <c r="H107" s="136"/>
      <c r="I107" s="76"/>
      <c r="J107" s="116"/>
      <c r="K107" s="115"/>
    </row>
    <row r="108" spans="4:42" s="87" customFormat="1" ht="12" customHeight="1" thickBot="1" x14ac:dyDescent="0.25">
      <c r="D108" s="85">
        <v>1730</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2043</v>
      </c>
    </row>
    <row r="120" spans="4:42" s="101" customFormat="1" ht="12" customHeight="1" x14ac:dyDescent="0.2">
      <c r="D120" s="147"/>
      <c r="E120" s="94"/>
      <c r="F120" s="148" t="s">
        <v>12</v>
      </c>
      <c r="G120" s="148" t="s">
        <v>195</v>
      </c>
      <c r="H120" s="149"/>
      <c r="I120" s="149"/>
      <c r="J120" s="142"/>
      <c r="K120" s="100">
        <v>1730</v>
      </c>
    </row>
    <row r="121" spans="4:42" s="56" customFormat="1" ht="12" customHeight="1" x14ac:dyDescent="0.2">
      <c r="D121" s="67">
        <v>220</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1823</v>
      </c>
      <c r="E123" s="116"/>
      <c r="F123" s="136" t="s">
        <v>14</v>
      </c>
      <c r="G123" s="150" t="s">
        <v>198</v>
      </c>
      <c r="H123" s="136"/>
      <c r="I123" s="76"/>
      <c r="J123" s="116"/>
      <c r="K123" s="115"/>
    </row>
    <row r="124" spans="4:42" s="87" customFormat="1" ht="12" customHeight="1" thickBot="1" x14ac:dyDescent="0.25">
      <c r="D124" s="85">
        <v>1510</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1510</v>
      </c>
    </row>
    <row r="137" spans="4:42" s="51" customFormat="1" ht="12" customHeight="1" x14ac:dyDescent="0.2">
      <c r="D137" s="67"/>
      <c r="E137" s="111"/>
      <c r="F137" s="102" t="s">
        <v>40</v>
      </c>
      <c r="G137" s="102" t="s">
        <v>200</v>
      </c>
      <c r="H137" s="102"/>
      <c r="I137" s="65"/>
      <c r="J137" s="111"/>
      <c r="K137" s="67">
        <v>696</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696</v>
      </c>
    </row>
    <row r="140" spans="4:42" s="110" customFormat="1" ht="12" customHeight="1" x14ac:dyDescent="0.2">
      <c r="D140" s="67"/>
      <c r="E140" s="131"/>
      <c r="F140" s="102" t="s">
        <v>43</v>
      </c>
      <c r="G140" s="102" t="s">
        <v>203</v>
      </c>
      <c r="H140" s="102"/>
      <c r="I140" s="65"/>
      <c r="J140" s="131"/>
      <c r="K140" s="67">
        <v>-24</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-24</v>
      </c>
    </row>
    <row r="143" spans="4:42" s="88" customFormat="1" ht="12" customHeight="1" x14ac:dyDescent="0.2">
      <c r="D143" s="85">
        <v>2182</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2182</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300</v>
      </c>
      <c r="E159" s="80"/>
      <c r="F159" s="102" t="s">
        <v>46</v>
      </c>
      <c r="G159" s="102" t="s">
        <v>208</v>
      </c>
      <c r="H159" s="113"/>
      <c r="I159" s="114"/>
      <c r="J159" s="66"/>
      <c r="K159" s="43"/>
    </row>
    <row r="160" spans="4:11" s="44" customFormat="1" ht="12" customHeight="1" x14ac:dyDescent="0.2">
      <c r="D160" s="43">
        <v>300</v>
      </c>
      <c r="E160" s="111"/>
      <c r="F160" s="102" t="s">
        <v>47</v>
      </c>
      <c r="G160" s="102"/>
      <c r="H160" s="102" t="s">
        <v>209</v>
      </c>
      <c r="I160" s="65"/>
      <c r="J160" s="111"/>
      <c r="K160" s="67"/>
    </row>
    <row r="161" spans="4:42" s="44" customFormat="1" ht="12" customHeight="1" x14ac:dyDescent="0.2">
      <c r="D161" s="43">
        <v>-313</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2195</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1760</v>
      </c>
      <c r="E178" s="111"/>
      <c r="F178" s="125" t="s">
        <v>53</v>
      </c>
      <c r="G178" s="65"/>
      <c r="H178" s="168" t="s">
        <v>229</v>
      </c>
      <c r="I178" s="169"/>
      <c r="J178" s="170"/>
      <c r="K178" s="43">
        <v>12495</v>
      </c>
    </row>
    <row r="179" spans="4:42" s="88" customFormat="1" x14ac:dyDescent="0.2">
      <c r="D179" s="43">
        <f>D101</f>
        <v>4200</v>
      </c>
      <c r="E179" s="111"/>
      <c r="F179" s="125" t="s">
        <v>54</v>
      </c>
      <c r="G179" s="65"/>
      <c r="H179" s="168" t="s">
        <v>216</v>
      </c>
      <c r="I179" s="169"/>
      <c r="J179" s="111"/>
      <c r="K179" s="43">
        <f>K90</f>
        <v>4420</v>
      </c>
    </row>
    <row r="180" spans="4:42" s="138" customFormat="1" x14ac:dyDescent="0.2">
      <c r="D180" s="115">
        <f>D45+K59-D60-D64-D71</f>
        <v>5022</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44"/>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125" priority="18" stopIfTrue="1" operator="notEqual">
      <formula>K88+K89</formula>
    </cfRule>
  </conditionalFormatting>
  <conditionalFormatting sqref="D90">
    <cfRule type="cellIs" dxfId="124" priority="16" stopIfTrue="1" operator="notEqual">
      <formula>D91+D93+D95+D97+D99</formula>
    </cfRule>
  </conditionalFormatting>
  <conditionalFormatting sqref="K103 D103">
    <cfRule type="cellIs" dxfId="123" priority="20" stopIfTrue="1" operator="notEqual">
      <formula>D104+D105+D106</formula>
    </cfRule>
  </conditionalFormatting>
  <conditionalFormatting sqref="D25">
    <cfRule type="cellIs" dxfId="122" priority="21" stopIfTrue="1" operator="notEqual">
      <formula>D23-D24</formula>
    </cfRule>
  </conditionalFormatting>
  <conditionalFormatting sqref="D72">
    <cfRule type="cellIs" dxfId="121" priority="11" stopIfTrue="1" operator="notEqual">
      <formula>$K$57+$K$59-$D$59</formula>
    </cfRule>
  </conditionalFormatting>
  <conditionalFormatting sqref="D38 K137 K140">
    <cfRule type="cellIs" dxfId="120" priority="14" stopIfTrue="1" operator="notEqual">
      <formula>D39+D40</formula>
    </cfRule>
  </conditionalFormatting>
  <conditionalFormatting sqref="D107">
    <cfRule type="cellIs" dxfId="119" priority="8" stopIfTrue="1" operator="notEqual">
      <formula>$K$84-$D$86+$K$90-$D$101+$K$103-$D$103</formula>
    </cfRule>
  </conditionalFormatting>
  <conditionalFormatting sqref="D123">
    <cfRule type="cellIs" dxfId="118" priority="5" stopIfTrue="1" operator="notEqual">
      <formula>$K$119-$D$121</formula>
    </cfRule>
  </conditionalFormatting>
  <conditionalFormatting sqref="D143">
    <cfRule type="cellIs" dxfId="117" priority="4" stopIfTrue="1" operator="notEqual">
      <formula>$K$136+$K$137+$K$140</formula>
    </cfRule>
  </conditionalFormatting>
  <conditionalFormatting sqref="D166">
    <cfRule type="cellIs" dxfId="116" priority="3" stopIfTrue="1" operator="notEqual">
      <formula>$K$156-$D$159-$D$161-$D$164</formula>
    </cfRule>
  </conditionalFormatting>
  <conditionalFormatting sqref="D159">
    <cfRule type="cellIs" dxfId="115" priority="2" stopIfTrue="1" operator="notEqual">
      <formula>D160+D162</formula>
    </cfRule>
  </conditionalFormatting>
  <conditionalFormatting sqref="D59 K59">
    <cfRule type="cellIs" dxfId="114" priority="66" stopIfTrue="1" operator="notEqual">
      <formula>D60+D61+D62+D64+D71</formula>
    </cfRule>
  </conditionalFormatting>
  <conditionalFormatting sqref="K90">
    <cfRule type="cellIs" dxfId="113" priority="1" stopIfTrue="1" operator="notEqual">
      <formula>K91+K93+K95+K97-K99</formula>
    </cfRule>
  </conditionalFormatting>
  <conditionalFormatting sqref="D23">
    <cfRule type="cellIs" dxfId="112" priority="483" stopIfTrue="1" operator="notEqual">
      <formula>K18-D22</formula>
    </cfRule>
  </conditionalFormatting>
  <conditionalFormatting sqref="K23">
    <cfRule type="cellIs" dxfId="111" priority="484" stopIfTrue="1" operator="notEqual">
      <formula>U18-K22</formula>
    </cfRule>
  </conditionalFormatting>
  <conditionalFormatting sqref="D45">
    <cfRule type="cellIs" dxfId="110" priority="517" stopIfTrue="1" operator="notEqual">
      <formula>K36-D38-D42-D44</formula>
    </cfRule>
  </conditionalFormatting>
  <conditionalFormatting sqref="D46">
    <cfRule type="cellIs" dxfId="109" priority="518" stopIfTrue="1" operator="notEqual">
      <formula>D45-D24</formula>
    </cfRule>
  </conditionalFormatting>
  <conditionalFormatting sqref="D73">
    <cfRule type="cellIs" dxfId="108" priority="519" stopIfTrue="1" operator="notEqual">
      <formula>D72-D24</formula>
    </cfRule>
  </conditionalFormatting>
  <conditionalFormatting sqref="K101 D101">
    <cfRule type="cellIs" dxfId="107" priority="551" stopIfTrue="1" operator="notEqual">
      <formula>#REF!+#REF!</formula>
    </cfRule>
  </conditionalFormatting>
  <conditionalFormatting sqref="D108">
    <cfRule type="cellIs" dxfId="106" priority="553" stopIfTrue="1" operator="notEqual">
      <formula>D107-D24</formula>
    </cfRule>
  </conditionalFormatting>
  <conditionalFormatting sqref="D124">
    <cfRule type="cellIs" dxfId="105" priority="554"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128</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16933</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16902</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31</v>
      </c>
    </row>
    <row r="21" spans="4:42" s="70" customFormat="1" ht="12" customHeight="1" x14ac:dyDescent="0.2">
      <c r="D21" s="69"/>
      <c r="F21" s="68" t="s">
        <v>20</v>
      </c>
      <c r="G21" s="68"/>
      <c r="H21" s="68" t="s">
        <v>147</v>
      </c>
      <c r="I21" s="68"/>
      <c r="J21" s="71"/>
      <c r="K21" s="43"/>
    </row>
    <row r="22" spans="4:42" s="44" customFormat="1" ht="12" customHeight="1" x14ac:dyDescent="0.2">
      <c r="D22" s="63">
        <v>11168</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5765</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300</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5465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5765</v>
      </c>
    </row>
    <row r="37" spans="4:42" s="101" customFormat="1" ht="12" customHeight="1" x14ac:dyDescent="0.2">
      <c r="D37" s="93"/>
      <c r="E37" s="94"/>
      <c r="F37" s="95" t="s">
        <v>58</v>
      </c>
      <c r="G37" s="96" t="s">
        <v>151</v>
      </c>
      <c r="H37" s="97"/>
      <c r="I37" s="98"/>
      <c r="J37" s="99"/>
      <c r="K37" s="100">
        <v>5465</v>
      </c>
    </row>
    <row r="38" spans="4:42" s="88" customFormat="1" ht="12" customHeight="1" x14ac:dyDescent="0.2">
      <c r="D38" s="43">
        <v>3168</v>
      </c>
      <c r="E38" s="80"/>
      <c r="F38" s="102" t="s">
        <v>3</v>
      </c>
      <c r="G38" s="102" t="s">
        <v>152</v>
      </c>
      <c r="H38" s="102"/>
      <c r="I38" s="65"/>
      <c r="J38" s="66"/>
      <c r="K38" s="43"/>
    </row>
    <row r="39" spans="4:42" s="88" customFormat="1" ht="12" customHeight="1" x14ac:dyDescent="0.2">
      <c r="D39" s="43">
        <v>2471</v>
      </c>
      <c r="E39" s="103"/>
      <c r="F39" s="68" t="s">
        <v>21</v>
      </c>
      <c r="G39" s="68"/>
      <c r="H39" s="68" t="s">
        <v>153</v>
      </c>
      <c r="I39" s="104"/>
      <c r="J39" s="66"/>
      <c r="K39" s="67"/>
    </row>
    <row r="40" spans="4:42" s="88" customFormat="1" ht="12" customHeight="1" x14ac:dyDescent="0.2">
      <c r="D40" s="43">
        <v>697</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95</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-4</v>
      </c>
      <c r="E44" s="111"/>
      <c r="F44" s="102" t="s">
        <v>24</v>
      </c>
      <c r="G44" s="112"/>
      <c r="H44" s="102" t="s">
        <v>157</v>
      </c>
      <c r="I44" s="65"/>
      <c r="J44" s="111"/>
      <c r="K44" s="67"/>
    </row>
    <row r="45" spans="4:42" s="79" customFormat="1" ht="12" customHeight="1" x14ac:dyDescent="0.2">
      <c r="D45" s="115">
        <v>2506</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2206</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2506</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2206</v>
      </c>
    </row>
    <row r="59" spans="4:42" s="88" customFormat="1" ht="12" customHeight="1" x14ac:dyDescent="0.2">
      <c r="D59" s="67">
        <v>12531</v>
      </c>
      <c r="E59" s="131"/>
      <c r="F59" s="102" t="s">
        <v>6</v>
      </c>
      <c r="G59" s="102" t="s">
        <v>160</v>
      </c>
      <c r="H59" s="102"/>
      <c r="I59" s="65"/>
      <c r="J59" s="131"/>
      <c r="K59" s="67">
        <v>12058</v>
      </c>
    </row>
    <row r="60" spans="4:42" s="88" customFormat="1" ht="12" customHeight="1" x14ac:dyDescent="0.2">
      <c r="D60" s="67">
        <v>2032</v>
      </c>
      <c r="E60" s="71"/>
      <c r="F60" s="125" t="s">
        <v>25</v>
      </c>
      <c r="G60" s="126"/>
      <c r="H60" s="132" t="s">
        <v>161</v>
      </c>
      <c r="I60" s="65"/>
      <c r="J60" s="71"/>
      <c r="K60" s="67">
        <v>11669</v>
      </c>
    </row>
    <row r="61" spans="4:42" s="88" customFormat="1" ht="12" customHeight="1" x14ac:dyDescent="0.2">
      <c r="D61" s="67">
        <v>1845</v>
      </c>
      <c r="E61" s="111"/>
      <c r="F61" s="125" t="s">
        <v>26</v>
      </c>
      <c r="G61" s="126"/>
      <c r="H61" s="132" t="s">
        <v>162</v>
      </c>
      <c r="I61" s="65"/>
      <c r="J61" s="111"/>
      <c r="K61" s="67">
        <v>222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8654</v>
      </c>
      <c r="E64" s="111"/>
      <c r="F64" s="125" t="s">
        <v>28</v>
      </c>
      <c r="G64" s="132"/>
      <c r="H64" s="132" t="s">
        <v>165</v>
      </c>
      <c r="I64" s="65"/>
      <c r="J64" s="111"/>
      <c r="K64" s="67">
        <v>167</v>
      </c>
    </row>
    <row r="65" spans="4:11" s="88" customFormat="1" ht="12" customHeight="1" x14ac:dyDescent="0.2">
      <c r="D65" s="67">
        <v>7754</v>
      </c>
      <c r="E65" s="111"/>
      <c r="F65" s="125" t="s">
        <v>50</v>
      </c>
      <c r="G65" s="132"/>
      <c r="H65" s="132" t="s">
        <v>166</v>
      </c>
      <c r="I65" s="65"/>
      <c r="J65" s="111"/>
      <c r="K65" s="67">
        <v>167</v>
      </c>
    </row>
    <row r="66" spans="4:11" s="88" customFormat="1" ht="12" customHeight="1" x14ac:dyDescent="0.2">
      <c r="D66" s="67"/>
      <c r="E66" s="111"/>
      <c r="F66" s="125"/>
      <c r="G66" s="132"/>
      <c r="H66" s="132" t="s">
        <v>167</v>
      </c>
      <c r="I66" s="65"/>
      <c r="J66" s="111"/>
      <c r="K66" s="67"/>
    </row>
    <row r="67" spans="4:11" s="88" customFormat="1" ht="12" customHeight="1" x14ac:dyDescent="0.2">
      <c r="D67" s="67">
        <v>900</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2033</v>
      </c>
      <c r="E72" s="135"/>
      <c r="F72" s="136" t="s">
        <v>59</v>
      </c>
      <c r="G72" s="136" t="s">
        <v>173</v>
      </c>
      <c r="H72" s="137"/>
      <c r="I72" s="76"/>
      <c r="J72" s="135"/>
      <c r="K72" s="115"/>
    </row>
    <row r="73" spans="4:11" s="124" customFormat="1" ht="12" customHeight="1" x14ac:dyDescent="0.2">
      <c r="D73" s="85">
        <v>1733</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2033</v>
      </c>
    </row>
    <row r="85" spans="4:11" s="44" customFormat="1" ht="12" customHeight="1" x14ac:dyDescent="0.2">
      <c r="D85" s="67"/>
      <c r="E85" s="111"/>
      <c r="F85" s="141" t="s">
        <v>60</v>
      </c>
      <c r="G85" s="141" t="s">
        <v>174</v>
      </c>
      <c r="H85" s="129"/>
      <c r="I85" s="65"/>
      <c r="J85" s="142"/>
      <c r="K85" s="100">
        <v>1733</v>
      </c>
    </row>
    <row r="86" spans="4:11" s="51" customFormat="1" ht="12" customHeight="1" x14ac:dyDescent="0.2">
      <c r="D86" s="67">
        <v>1531</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1531</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3643</v>
      </c>
    </row>
    <row r="91" spans="4:11" s="51" customFormat="1" ht="12" customHeight="1" x14ac:dyDescent="0.2">
      <c r="D91" s="67"/>
      <c r="E91" s="111"/>
      <c r="F91" s="132" t="s">
        <v>30</v>
      </c>
      <c r="G91" s="132"/>
      <c r="H91" s="132" t="s">
        <v>180</v>
      </c>
      <c r="I91" s="65"/>
      <c r="J91" s="111"/>
      <c r="K91" s="67">
        <v>2745</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-26</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351</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900</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327</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4408</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24500</v>
      </c>
      <c r="E103" s="111"/>
      <c r="F103" s="102" t="s">
        <v>10</v>
      </c>
      <c r="G103" s="102" t="s">
        <v>190</v>
      </c>
      <c r="H103" s="102"/>
      <c r="I103" s="65"/>
      <c r="J103" s="111"/>
      <c r="K103" s="67">
        <v>25374</v>
      </c>
    </row>
    <row r="104" spans="4:42" s="88" customFormat="1" ht="12" customHeight="1" x14ac:dyDescent="0.2">
      <c r="D104" s="67">
        <v>2650</v>
      </c>
      <c r="E104" s="111"/>
      <c r="F104" s="132" t="s">
        <v>32</v>
      </c>
      <c r="G104" s="126"/>
      <c r="H104" s="132" t="s">
        <v>191</v>
      </c>
      <c r="I104" s="65"/>
      <c r="J104" s="111"/>
      <c r="K104" s="67">
        <v>22581</v>
      </c>
    </row>
    <row r="105" spans="4:42" s="88" customFormat="1" ht="12" customHeight="1" x14ac:dyDescent="0.2">
      <c r="D105" s="67">
        <v>21850</v>
      </c>
      <c r="E105" s="111"/>
      <c r="F105" s="132" t="s">
        <v>33</v>
      </c>
      <c r="G105" s="126"/>
      <c r="H105" s="132" t="s">
        <v>192</v>
      </c>
      <c r="I105" s="65"/>
      <c r="J105" s="111"/>
      <c r="K105" s="67">
        <v>2793</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611</v>
      </c>
      <c r="E107" s="116"/>
      <c r="F107" s="136" t="s">
        <v>11</v>
      </c>
      <c r="G107" s="136" t="s">
        <v>194</v>
      </c>
      <c r="H107" s="136"/>
      <c r="I107" s="76"/>
      <c r="J107" s="116"/>
      <c r="K107" s="115"/>
    </row>
    <row r="108" spans="4:42" s="87" customFormat="1" ht="12" customHeight="1" thickBot="1" x14ac:dyDescent="0.25">
      <c r="D108" s="85">
        <v>311</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611</v>
      </c>
    </row>
    <row r="120" spans="4:42" s="101" customFormat="1" ht="12" customHeight="1" x14ac:dyDescent="0.2">
      <c r="D120" s="147"/>
      <c r="E120" s="94"/>
      <c r="F120" s="148" t="s">
        <v>12</v>
      </c>
      <c r="G120" s="148" t="s">
        <v>195</v>
      </c>
      <c r="H120" s="149"/>
      <c r="I120" s="149"/>
      <c r="J120" s="142"/>
      <c r="K120" s="100">
        <v>311</v>
      </c>
    </row>
    <row r="121" spans="4:42" s="56" customFormat="1" ht="12" customHeight="1" x14ac:dyDescent="0.2">
      <c r="D121" s="67">
        <v>-765</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1376</v>
      </c>
      <c r="E123" s="116"/>
      <c r="F123" s="136" t="s">
        <v>14</v>
      </c>
      <c r="G123" s="150" t="s">
        <v>198</v>
      </c>
      <c r="H123" s="136"/>
      <c r="I123" s="76"/>
      <c r="J123" s="116"/>
      <c r="K123" s="115"/>
    </row>
    <row r="124" spans="4:42" s="87" customFormat="1" ht="12" customHeight="1" thickBot="1" x14ac:dyDescent="0.25">
      <c r="D124" s="85">
        <v>1076</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1076</v>
      </c>
    </row>
    <row r="137" spans="4:42" s="51" customFormat="1" ht="12" customHeight="1" x14ac:dyDescent="0.2">
      <c r="D137" s="67"/>
      <c r="E137" s="111"/>
      <c r="F137" s="102" t="s">
        <v>40</v>
      </c>
      <c r="G137" s="102" t="s">
        <v>200</v>
      </c>
      <c r="H137" s="102"/>
      <c r="I137" s="65"/>
      <c r="J137" s="111"/>
      <c r="K137" s="67">
        <v>731</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731</v>
      </c>
    </row>
    <row r="140" spans="4:42" s="110" customFormat="1" ht="12" customHeight="1" x14ac:dyDescent="0.2">
      <c r="D140" s="67"/>
      <c r="E140" s="131"/>
      <c r="F140" s="102" t="s">
        <v>43</v>
      </c>
      <c r="G140" s="102" t="s">
        <v>203</v>
      </c>
      <c r="H140" s="102"/>
      <c r="I140" s="65"/>
      <c r="J140" s="131"/>
      <c r="K140" s="67">
        <v>0</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0</v>
      </c>
    </row>
    <row r="143" spans="4:42" s="88" customFormat="1" ht="12" customHeight="1" x14ac:dyDescent="0.2">
      <c r="D143" s="85">
        <v>1807</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1807</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269</v>
      </c>
      <c r="E159" s="80"/>
      <c r="F159" s="102" t="s">
        <v>46</v>
      </c>
      <c r="G159" s="102" t="s">
        <v>208</v>
      </c>
      <c r="H159" s="113"/>
      <c r="I159" s="114"/>
      <c r="J159" s="66"/>
      <c r="K159" s="43"/>
    </row>
    <row r="160" spans="4:11" s="44" customFormat="1" ht="12" customHeight="1" x14ac:dyDescent="0.2">
      <c r="D160" s="43">
        <v>269</v>
      </c>
      <c r="E160" s="111"/>
      <c r="F160" s="102" t="s">
        <v>47</v>
      </c>
      <c r="G160" s="102"/>
      <c r="H160" s="102" t="s">
        <v>209</v>
      </c>
      <c r="I160" s="65"/>
      <c r="J160" s="111"/>
      <c r="K160" s="67"/>
    </row>
    <row r="161" spans="4:42" s="44" customFormat="1" ht="12" customHeight="1" x14ac:dyDescent="0.2">
      <c r="D161" s="43">
        <v>-300</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1838</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2025</v>
      </c>
      <c r="E178" s="111"/>
      <c r="F178" s="125" t="s">
        <v>53</v>
      </c>
      <c r="G178" s="65"/>
      <c r="H178" s="168" t="s">
        <v>229</v>
      </c>
      <c r="I178" s="169"/>
      <c r="J178" s="170"/>
      <c r="K178" s="43">
        <v>11565</v>
      </c>
    </row>
    <row r="179" spans="4:42" s="88" customFormat="1" x14ac:dyDescent="0.2">
      <c r="D179" s="43">
        <f>D101</f>
        <v>4408</v>
      </c>
      <c r="E179" s="111"/>
      <c r="F179" s="125" t="s">
        <v>54</v>
      </c>
      <c r="G179" s="65"/>
      <c r="H179" s="168" t="s">
        <v>216</v>
      </c>
      <c r="I179" s="169"/>
      <c r="J179" s="111"/>
      <c r="K179" s="43">
        <f>K90</f>
        <v>3643</v>
      </c>
    </row>
    <row r="180" spans="4:42" s="138" customFormat="1" x14ac:dyDescent="0.2">
      <c r="D180" s="115">
        <f>D45+K59-D60-D64-D71</f>
        <v>3878</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44"/>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104" priority="18" stopIfTrue="1" operator="notEqual">
      <formula>K88+K89</formula>
    </cfRule>
  </conditionalFormatting>
  <conditionalFormatting sqref="D90">
    <cfRule type="cellIs" dxfId="103" priority="16" stopIfTrue="1" operator="notEqual">
      <formula>D91+D93+D95+D97+D99</formula>
    </cfRule>
  </conditionalFormatting>
  <conditionalFormatting sqref="K103 D103">
    <cfRule type="cellIs" dxfId="102" priority="20" stopIfTrue="1" operator="notEqual">
      <formula>D104+D105+D106</formula>
    </cfRule>
  </conditionalFormatting>
  <conditionalFormatting sqref="D25">
    <cfRule type="cellIs" dxfId="101" priority="21" stopIfTrue="1" operator="notEqual">
      <formula>D23-D24</formula>
    </cfRule>
  </conditionalFormatting>
  <conditionalFormatting sqref="D72">
    <cfRule type="cellIs" dxfId="100" priority="11" stopIfTrue="1" operator="notEqual">
      <formula>$K$57+$K$59-$D$59</formula>
    </cfRule>
  </conditionalFormatting>
  <conditionalFormatting sqref="D38 K137 K140">
    <cfRule type="cellIs" dxfId="99" priority="14" stopIfTrue="1" operator="notEqual">
      <formula>D39+D40</formula>
    </cfRule>
  </conditionalFormatting>
  <conditionalFormatting sqref="D107">
    <cfRule type="cellIs" dxfId="98" priority="8" stopIfTrue="1" operator="notEqual">
      <formula>$K$84-$D$86+$K$90-$D$101+$K$103-$D$103</formula>
    </cfRule>
  </conditionalFormatting>
  <conditionalFormatting sqref="D123">
    <cfRule type="cellIs" dxfId="97" priority="5" stopIfTrue="1" operator="notEqual">
      <formula>$K$119-$D$121</formula>
    </cfRule>
  </conditionalFormatting>
  <conditionalFormatting sqref="D143">
    <cfRule type="cellIs" dxfId="96" priority="4" stopIfTrue="1" operator="notEqual">
      <formula>$K$136+$K$137+$K$140</formula>
    </cfRule>
  </conditionalFormatting>
  <conditionalFormatting sqref="D166">
    <cfRule type="cellIs" dxfId="95" priority="3" stopIfTrue="1" operator="notEqual">
      <formula>$K$156-$D$159-$D$161-$D$164</formula>
    </cfRule>
  </conditionalFormatting>
  <conditionalFormatting sqref="D159">
    <cfRule type="cellIs" dxfId="94" priority="2" stopIfTrue="1" operator="notEqual">
      <formula>D160+D162</formula>
    </cfRule>
  </conditionalFormatting>
  <conditionalFormatting sqref="D59 K59">
    <cfRule type="cellIs" dxfId="93" priority="59" stopIfTrue="1" operator="notEqual">
      <formula>D60+D61+D62+D64+D71</formula>
    </cfRule>
  </conditionalFormatting>
  <conditionalFormatting sqref="K90">
    <cfRule type="cellIs" dxfId="92" priority="1" stopIfTrue="1" operator="notEqual">
      <formula>K91+K93+K95+K97-K99</formula>
    </cfRule>
  </conditionalFormatting>
  <conditionalFormatting sqref="D23">
    <cfRule type="cellIs" dxfId="91" priority="481" stopIfTrue="1" operator="notEqual">
      <formula>K18-D22</formula>
    </cfRule>
  </conditionalFormatting>
  <conditionalFormatting sqref="K23">
    <cfRule type="cellIs" dxfId="90" priority="482" stopIfTrue="1" operator="notEqual">
      <formula>U18-K22</formula>
    </cfRule>
  </conditionalFormatting>
  <conditionalFormatting sqref="D45">
    <cfRule type="cellIs" dxfId="89" priority="512" stopIfTrue="1" operator="notEqual">
      <formula>K36-D38-D42-D44</formula>
    </cfRule>
  </conditionalFormatting>
  <conditionalFormatting sqref="D46">
    <cfRule type="cellIs" dxfId="88" priority="513" stopIfTrue="1" operator="notEqual">
      <formula>D45-D24</formula>
    </cfRule>
  </conditionalFormatting>
  <conditionalFormatting sqref="D73">
    <cfRule type="cellIs" dxfId="87" priority="514" stopIfTrue="1" operator="notEqual">
      <formula>D72-D24</formula>
    </cfRule>
  </conditionalFormatting>
  <conditionalFormatting sqref="K101 D101">
    <cfRule type="cellIs" dxfId="86" priority="547" stopIfTrue="1" operator="notEqual">
      <formula>#REF!+#REF!</formula>
    </cfRule>
  </conditionalFormatting>
  <conditionalFormatting sqref="D108">
    <cfRule type="cellIs" dxfId="85" priority="549" stopIfTrue="1" operator="notEqual">
      <formula>D107-D24</formula>
    </cfRule>
  </conditionalFormatting>
  <conditionalFormatting sqref="D124">
    <cfRule type="cellIs" dxfId="84" priority="550"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1" spans="2:44" ht="12" customHeight="1" x14ac:dyDescent="0.3">
      <c r="C1" s="21"/>
    </row>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129</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19251</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19206</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45</v>
      </c>
    </row>
    <row r="21" spans="4:42" s="70" customFormat="1" ht="12" customHeight="1" x14ac:dyDescent="0.2">
      <c r="D21" s="69"/>
      <c r="F21" s="68" t="s">
        <v>20</v>
      </c>
      <c r="G21" s="68"/>
      <c r="H21" s="68" t="s">
        <v>147</v>
      </c>
      <c r="I21" s="68"/>
      <c r="J21" s="71"/>
      <c r="K21" s="43"/>
    </row>
    <row r="22" spans="4:42" s="44" customFormat="1" ht="12" customHeight="1" x14ac:dyDescent="0.2">
      <c r="D22" s="63">
        <v>11099</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8152</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295</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7857</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8152</v>
      </c>
    </row>
    <row r="37" spans="4:42" s="101" customFormat="1" ht="12" customHeight="1" x14ac:dyDescent="0.2">
      <c r="D37" s="93"/>
      <c r="E37" s="94"/>
      <c r="F37" s="95" t="s">
        <v>58</v>
      </c>
      <c r="G37" s="96" t="s">
        <v>151</v>
      </c>
      <c r="H37" s="97"/>
      <c r="I37" s="98"/>
      <c r="J37" s="99"/>
      <c r="K37" s="100">
        <v>7857</v>
      </c>
    </row>
    <row r="38" spans="4:42" s="88" customFormat="1" ht="12" customHeight="1" x14ac:dyDescent="0.2">
      <c r="D38" s="43">
        <v>3145</v>
      </c>
      <c r="E38" s="80"/>
      <c r="F38" s="102" t="s">
        <v>3</v>
      </c>
      <c r="G38" s="102" t="s">
        <v>152</v>
      </c>
      <c r="H38" s="102"/>
      <c r="I38" s="65"/>
      <c r="J38" s="66"/>
      <c r="K38" s="43"/>
    </row>
    <row r="39" spans="4:42" s="88" customFormat="1" ht="12" customHeight="1" x14ac:dyDescent="0.2">
      <c r="D39" s="43">
        <v>2453</v>
      </c>
      <c r="E39" s="103"/>
      <c r="F39" s="68" t="s">
        <v>21</v>
      </c>
      <c r="G39" s="68"/>
      <c r="H39" s="68" t="s">
        <v>153</v>
      </c>
      <c r="I39" s="104"/>
      <c r="J39" s="66"/>
      <c r="K39" s="67"/>
    </row>
    <row r="40" spans="4:42" s="88" customFormat="1" ht="12" customHeight="1" x14ac:dyDescent="0.2">
      <c r="D40" s="43">
        <v>692</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105</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-4</v>
      </c>
      <c r="E44" s="111"/>
      <c r="F44" s="102" t="s">
        <v>24</v>
      </c>
      <c r="G44" s="112"/>
      <c r="H44" s="102" t="s">
        <v>157</v>
      </c>
      <c r="I44" s="65"/>
      <c r="J44" s="111"/>
      <c r="K44" s="67"/>
    </row>
    <row r="45" spans="4:42" s="79" customFormat="1" ht="12" customHeight="1" x14ac:dyDescent="0.2">
      <c r="D45" s="115">
        <v>4906</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4611</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4906</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4611</v>
      </c>
    </row>
    <row r="59" spans="4:42" s="88" customFormat="1" ht="12" customHeight="1" x14ac:dyDescent="0.2">
      <c r="D59" s="67">
        <v>12452</v>
      </c>
      <c r="E59" s="131"/>
      <c r="F59" s="102" t="s">
        <v>6</v>
      </c>
      <c r="G59" s="102" t="s">
        <v>160</v>
      </c>
      <c r="H59" s="102"/>
      <c r="I59" s="65"/>
      <c r="J59" s="131"/>
      <c r="K59" s="67">
        <v>11563</v>
      </c>
    </row>
    <row r="60" spans="4:42" s="88" customFormat="1" ht="12" customHeight="1" x14ac:dyDescent="0.2">
      <c r="D60" s="67">
        <v>1857</v>
      </c>
      <c r="E60" s="71"/>
      <c r="F60" s="125" t="s">
        <v>25</v>
      </c>
      <c r="G60" s="126"/>
      <c r="H60" s="132" t="s">
        <v>161</v>
      </c>
      <c r="I60" s="65"/>
      <c r="J60" s="71"/>
      <c r="K60" s="67">
        <v>11221</v>
      </c>
    </row>
    <row r="61" spans="4:42" s="88" customFormat="1" ht="12" customHeight="1" x14ac:dyDescent="0.2">
      <c r="D61" s="67">
        <v>2221</v>
      </c>
      <c r="E61" s="111"/>
      <c r="F61" s="125" t="s">
        <v>26</v>
      </c>
      <c r="G61" s="126"/>
      <c r="H61" s="132" t="s">
        <v>162</v>
      </c>
      <c r="I61" s="65"/>
      <c r="J61" s="111"/>
      <c r="K61" s="67">
        <v>207</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8374</v>
      </c>
      <c r="E64" s="111"/>
      <c r="F64" s="125" t="s">
        <v>28</v>
      </c>
      <c r="G64" s="132"/>
      <c r="H64" s="132" t="s">
        <v>165</v>
      </c>
      <c r="I64" s="65"/>
      <c r="J64" s="111"/>
      <c r="K64" s="67">
        <v>135</v>
      </c>
    </row>
    <row r="65" spans="4:11" s="88" customFormat="1" ht="12" customHeight="1" x14ac:dyDescent="0.2">
      <c r="D65" s="67">
        <v>7582</v>
      </c>
      <c r="E65" s="111"/>
      <c r="F65" s="125" t="s">
        <v>50</v>
      </c>
      <c r="G65" s="132"/>
      <c r="H65" s="132" t="s">
        <v>166</v>
      </c>
      <c r="I65" s="65"/>
      <c r="J65" s="111"/>
      <c r="K65" s="67">
        <v>135</v>
      </c>
    </row>
    <row r="66" spans="4:11" s="88" customFormat="1" ht="12" customHeight="1" x14ac:dyDescent="0.2">
      <c r="D66" s="67"/>
      <c r="E66" s="111"/>
      <c r="F66" s="125"/>
      <c r="G66" s="132"/>
      <c r="H66" s="132" t="s">
        <v>167</v>
      </c>
      <c r="I66" s="65"/>
      <c r="J66" s="111"/>
      <c r="K66" s="67"/>
    </row>
    <row r="67" spans="4:11" s="88" customFormat="1" ht="12" customHeight="1" x14ac:dyDescent="0.2">
      <c r="D67" s="67">
        <v>792</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4017</v>
      </c>
      <c r="E72" s="135"/>
      <c r="F72" s="136" t="s">
        <v>59</v>
      </c>
      <c r="G72" s="136" t="s">
        <v>173</v>
      </c>
      <c r="H72" s="137"/>
      <c r="I72" s="76"/>
      <c r="J72" s="135"/>
      <c r="K72" s="115"/>
    </row>
    <row r="73" spans="4:11" s="124" customFormat="1" ht="12" customHeight="1" x14ac:dyDescent="0.2">
      <c r="D73" s="85">
        <v>3722</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4017</v>
      </c>
    </row>
    <row r="85" spans="4:11" s="44" customFormat="1" ht="12" customHeight="1" x14ac:dyDescent="0.2">
      <c r="D85" s="67"/>
      <c r="E85" s="111"/>
      <c r="F85" s="141" t="s">
        <v>60</v>
      </c>
      <c r="G85" s="141" t="s">
        <v>174</v>
      </c>
      <c r="H85" s="129"/>
      <c r="I85" s="65"/>
      <c r="J85" s="142"/>
      <c r="K85" s="100">
        <v>3722</v>
      </c>
    </row>
    <row r="86" spans="4:11" s="51" customFormat="1" ht="12" customHeight="1" x14ac:dyDescent="0.2">
      <c r="D86" s="67">
        <v>1616</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1616</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3431</v>
      </c>
    </row>
    <row r="91" spans="4:11" s="51" customFormat="1" ht="12" customHeight="1" x14ac:dyDescent="0.2">
      <c r="D91" s="67"/>
      <c r="E91" s="111"/>
      <c r="F91" s="132" t="s">
        <v>30</v>
      </c>
      <c r="G91" s="132"/>
      <c r="H91" s="132" t="s">
        <v>180</v>
      </c>
      <c r="I91" s="65"/>
      <c r="J91" s="111"/>
      <c r="K91" s="67">
        <v>2508</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33</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379</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792</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281</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4632</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25596</v>
      </c>
      <c r="E103" s="111"/>
      <c r="F103" s="102" t="s">
        <v>10</v>
      </c>
      <c r="G103" s="102" t="s">
        <v>190</v>
      </c>
      <c r="H103" s="102"/>
      <c r="I103" s="65"/>
      <c r="J103" s="111"/>
      <c r="K103" s="67">
        <v>26097</v>
      </c>
    </row>
    <row r="104" spans="4:42" s="88" customFormat="1" ht="12" customHeight="1" x14ac:dyDescent="0.2">
      <c r="D104" s="67">
        <v>3091</v>
      </c>
      <c r="E104" s="111"/>
      <c r="F104" s="132" t="s">
        <v>32</v>
      </c>
      <c r="G104" s="126"/>
      <c r="H104" s="132" t="s">
        <v>191</v>
      </c>
      <c r="I104" s="65"/>
      <c r="J104" s="111"/>
      <c r="K104" s="67">
        <v>22931</v>
      </c>
    </row>
    <row r="105" spans="4:42" s="88" customFormat="1" ht="12" customHeight="1" x14ac:dyDescent="0.2">
      <c r="D105" s="67">
        <v>22505</v>
      </c>
      <c r="E105" s="111"/>
      <c r="F105" s="132" t="s">
        <v>33</v>
      </c>
      <c r="G105" s="126"/>
      <c r="H105" s="132" t="s">
        <v>192</v>
      </c>
      <c r="I105" s="65"/>
      <c r="J105" s="111"/>
      <c r="K105" s="67">
        <v>3166</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1701</v>
      </c>
      <c r="E107" s="116"/>
      <c r="F107" s="136" t="s">
        <v>11</v>
      </c>
      <c r="G107" s="136" t="s">
        <v>194</v>
      </c>
      <c r="H107" s="136"/>
      <c r="I107" s="76"/>
      <c r="J107" s="116"/>
      <c r="K107" s="115"/>
    </row>
    <row r="108" spans="4:42" s="87" customFormat="1" ht="12" customHeight="1" thickBot="1" x14ac:dyDescent="0.25">
      <c r="D108" s="85">
        <v>1406</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1701</v>
      </c>
    </row>
    <row r="120" spans="4:42" s="101" customFormat="1" ht="12" customHeight="1" x14ac:dyDescent="0.2">
      <c r="D120" s="147"/>
      <c r="E120" s="94"/>
      <c r="F120" s="148" t="s">
        <v>12</v>
      </c>
      <c r="G120" s="148" t="s">
        <v>195</v>
      </c>
      <c r="H120" s="149"/>
      <c r="I120" s="149"/>
      <c r="J120" s="142"/>
      <c r="K120" s="100">
        <v>1406</v>
      </c>
    </row>
    <row r="121" spans="4:42" s="56" customFormat="1" ht="12" customHeight="1" x14ac:dyDescent="0.2">
      <c r="D121" s="67">
        <v>-1201</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2902</v>
      </c>
      <c r="E123" s="116"/>
      <c r="F123" s="136" t="s">
        <v>14</v>
      </c>
      <c r="G123" s="150" t="s">
        <v>198</v>
      </c>
      <c r="H123" s="136"/>
      <c r="I123" s="76"/>
      <c r="J123" s="116"/>
      <c r="K123" s="115"/>
    </row>
    <row r="124" spans="4:42" s="87" customFormat="1" ht="12" customHeight="1" thickBot="1" x14ac:dyDescent="0.25">
      <c r="D124" s="85">
        <v>2607</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2607</v>
      </c>
    </row>
    <row r="137" spans="4:42" s="51" customFormat="1" ht="12" customHeight="1" x14ac:dyDescent="0.2">
      <c r="D137" s="67"/>
      <c r="E137" s="111"/>
      <c r="F137" s="102" t="s">
        <v>40</v>
      </c>
      <c r="G137" s="102" t="s">
        <v>200</v>
      </c>
      <c r="H137" s="102"/>
      <c r="I137" s="65"/>
      <c r="J137" s="111"/>
      <c r="K137" s="67">
        <v>570</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570</v>
      </c>
    </row>
    <row r="140" spans="4:42" s="110" customFormat="1" ht="12" customHeight="1" x14ac:dyDescent="0.2">
      <c r="D140" s="67"/>
      <c r="E140" s="131"/>
      <c r="F140" s="102" t="s">
        <v>43</v>
      </c>
      <c r="G140" s="102" t="s">
        <v>203</v>
      </c>
      <c r="H140" s="102"/>
      <c r="I140" s="65"/>
      <c r="J140" s="131"/>
      <c r="K140" s="67">
        <v>-144</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-144</v>
      </c>
    </row>
    <row r="143" spans="4:42" s="88" customFormat="1" ht="12" customHeight="1" x14ac:dyDescent="0.2">
      <c r="D143" s="85">
        <v>3033</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3033</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673</v>
      </c>
      <c r="E159" s="80"/>
      <c r="F159" s="102" t="s">
        <v>46</v>
      </c>
      <c r="G159" s="102" t="s">
        <v>208</v>
      </c>
      <c r="H159" s="113"/>
      <c r="I159" s="114"/>
      <c r="J159" s="66"/>
      <c r="K159" s="43"/>
    </row>
    <row r="160" spans="4:11" s="44" customFormat="1" ht="12" customHeight="1" x14ac:dyDescent="0.2">
      <c r="D160" s="43">
        <v>673</v>
      </c>
      <c r="E160" s="111"/>
      <c r="F160" s="102" t="s">
        <v>47</v>
      </c>
      <c r="G160" s="102"/>
      <c r="H160" s="102" t="s">
        <v>209</v>
      </c>
      <c r="I160" s="65"/>
      <c r="J160" s="111"/>
      <c r="K160" s="67"/>
    </row>
    <row r="161" spans="4:42" s="44" customFormat="1" ht="12" customHeight="1" x14ac:dyDescent="0.2">
      <c r="D161" s="43">
        <v>-295</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2655</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1904</v>
      </c>
      <c r="E178" s="111"/>
      <c r="F178" s="125" t="s">
        <v>53</v>
      </c>
      <c r="G178" s="65"/>
      <c r="H178" s="168" t="s">
        <v>229</v>
      </c>
      <c r="I178" s="169"/>
      <c r="J178" s="170"/>
      <c r="K178" s="43">
        <v>11071</v>
      </c>
    </row>
    <row r="179" spans="4:42" s="88" customFormat="1" x14ac:dyDescent="0.2">
      <c r="D179" s="43">
        <f>D101</f>
        <v>4632</v>
      </c>
      <c r="E179" s="111"/>
      <c r="F179" s="125" t="s">
        <v>54</v>
      </c>
      <c r="G179" s="65"/>
      <c r="H179" s="168" t="s">
        <v>216</v>
      </c>
      <c r="I179" s="169"/>
      <c r="J179" s="111"/>
      <c r="K179" s="43">
        <f>K90</f>
        <v>3431</v>
      </c>
    </row>
    <row r="180" spans="4:42" s="138" customFormat="1" x14ac:dyDescent="0.2">
      <c r="D180" s="115">
        <f>D45+K59-D60-D64-D71</f>
        <v>6238</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44"/>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83" priority="18" stopIfTrue="1" operator="notEqual">
      <formula>K88+K89</formula>
    </cfRule>
  </conditionalFormatting>
  <conditionalFormatting sqref="D90">
    <cfRule type="cellIs" dxfId="82" priority="16" stopIfTrue="1" operator="notEqual">
      <formula>D91+D93+D95+D97+D99</formula>
    </cfRule>
  </conditionalFormatting>
  <conditionalFormatting sqref="K103 D103">
    <cfRule type="cellIs" dxfId="81" priority="20" stopIfTrue="1" operator="notEqual">
      <formula>D104+D105+D106</formula>
    </cfRule>
  </conditionalFormatting>
  <conditionalFormatting sqref="D25">
    <cfRule type="cellIs" dxfId="80" priority="21" stopIfTrue="1" operator="notEqual">
      <formula>D23-D24</formula>
    </cfRule>
  </conditionalFormatting>
  <conditionalFormatting sqref="D72">
    <cfRule type="cellIs" dxfId="79" priority="11" stopIfTrue="1" operator="notEqual">
      <formula>$K$57+$K$59-$D$59</formula>
    </cfRule>
  </conditionalFormatting>
  <conditionalFormatting sqref="D38 K137 K140">
    <cfRule type="cellIs" dxfId="78" priority="14" stopIfTrue="1" operator="notEqual">
      <formula>D39+D40</formula>
    </cfRule>
  </conditionalFormatting>
  <conditionalFormatting sqref="D107">
    <cfRule type="cellIs" dxfId="77" priority="8" stopIfTrue="1" operator="notEqual">
      <formula>$K$84-$D$86+$K$90-$D$101+$K$103-$D$103</formula>
    </cfRule>
  </conditionalFormatting>
  <conditionalFormatting sqref="D123">
    <cfRule type="cellIs" dxfId="76" priority="5" stopIfTrue="1" operator="notEqual">
      <formula>$K$119-$D$121</formula>
    </cfRule>
  </conditionalFormatting>
  <conditionalFormatting sqref="D143">
    <cfRule type="cellIs" dxfId="75" priority="4" stopIfTrue="1" operator="notEqual">
      <formula>$K$136+$K$137+$K$140</formula>
    </cfRule>
  </conditionalFormatting>
  <conditionalFormatting sqref="D166">
    <cfRule type="cellIs" dxfId="74" priority="3" stopIfTrue="1" operator="notEqual">
      <formula>$K$156-$D$159-$D$161-$D$164</formula>
    </cfRule>
  </conditionalFormatting>
  <conditionalFormatting sqref="D159">
    <cfRule type="cellIs" dxfId="73" priority="2" stopIfTrue="1" operator="notEqual">
      <formula>D160+D162</formula>
    </cfRule>
  </conditionalFormatting>
  <conditionalFormatting sqref="D59 K59">
    <cfRule type="cellIs" dxfId="72" priority="52" stopIfTrue="1" operator="notEqual">
      <formula>D60+D61+D62+D64+D71</formula>
    </cfRule>
  </conditionalFormatting>
  <conditionalFormatting sqref="K90">
    <cfRule type="cellIs" dxfId="71" priority="1" stopIfTrue="1" operator="notEqual">
      <formula>K91+K93+K95+K97-K99</formula>
    </cfRule>
  </conditionalFormatting>
  <conditionalFormatting sqref="D23">
    <cfRule type="cellIs" dxfId="70" priority="479" stopIfTrue="1" operator="notEqual">
      <formula>K18-D22</formula>
    </cfRule>
  </conditionalFormatting>
  <conditionalFormatting sqref="K23">
    <cfRule type="cellIs" dxfId="69" priority="480" stopIfTrue="1" operator="notEqual">
      <formula>U18-K22</formula>
    </cfRule>
  </conditionalFormatting>
  <conditionalFormatting sqref="D45">
    <cfRule type="cellIs" dxfId="68" priority="507" stopIfTrue="1" operator="notEqual">
      <formula>K36-D38-D42-D44</formula>
    </cfRule>
  </conditionalFormatting>
  <conditionalFormatting sqref="D46">
    <cfRule type="cellIs" dxfId="67" priority="508" stopIfTrue="1" operator="notEqual">
      <formula>D45-D24</formula>
    </cfRule>
  </conditionalFormatting>
  <conditionalFormatting sqref="D73">
    <cfRule type="cellIs" dxfId="66" priority="509" stopIfTrue="1" operator="notEqual">
      <formula>D72-D24</formula>
    </cfRule>
  </conditionalFormatting>
  <conditionalFormatting sqref="K101 D101">
    <cfRule type="cellIs" dxfId="65" priority="543" stopIfTrue="1" operator="notEqual">
      <formula>#REF!+#REF!</formula>
    </cfRule>
  </conditionalFormatting>
  <conditionalFormatting sqref="D108">
    <cfRule type="cellIs" dxfId="64" priority="545" stopIfTrue="1" operator="notEqual">
      <formula>D107-D24</formula>
    </cfRule>
  </conditionalFormatting>
  <conditionalFormatting sqref="D124">
    <cfRule type="cellIs" dxfId="63" priority="546"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230</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17618</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17563</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55</v>
      </c>
    </row>
    <row r="21" spans="4:42" s="70" customFormat="1" ht="12" customHeight="1" x14ac:dyDescent="0.2">
      <c r="D21" s="69"/>
      <c r="F21" s="68" t="s">
        <v>20</v>
      </c>
      <c r="G21" s="68"/>
      <c r="H21" s="68" t="s">
        <v>147</v>
      </c>
      <c r="I21" s="68"/>
      <c r="J21" s="71"/>
      <c r="K21" s="43"/>
    </row>
    <row r="22" spans="4:42" s="44" customFormat="1" ht="12" customHeight="1" x14ac:dyDescent="0.2">
      <c r="D22" s="63">
        <v>10197</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7421</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307</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7114</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7421</v>
      </c>
    </row>
    <row r="37" spans="4:42" s="101" customFormat="1" ht="12" customHeight="1" x14ac:dyDescent="0.2">
      <c r="D37" s="93"/>
      <c r="E37" s="94"/>
      <c r="F37" s="95" t="s">
        <v>58</v>
      </c>
      <c r="G37" s="96" t="s">
        <v>151</v>
      </c>
      <c r="H37" s="97"/>
      <c r="I37" s="98"/>
      <c r="J37" s="99"/>
      <c r="K37" s="100">
        <v>7114</v>
      </c>
    </row>
    <row r="38" spans="4:42" s="88" customFormat="1" ht="12" customHeight="1" x14ac:dyDescent="0.2">
      <c r="D38" s="43">
        <v>2698</v>
      </c>
      <c r="E38" s="80"/>
      <c r="F38" s="102" t="s">
        <v>3</v>
      </c>
      <c r="G38" s="102" t="s">
        <v>152</v>
      </c>
      <c r="H38" s="102"/>
      <c r="I38" s="65"/>
      <c r="J38" s="66"/>
      <c r="K38" s="43"/>
    </row>
    <row r="39" spans="4:42" s="88" customFormat="1" ht="12" customHeight="1" x14ac:dyDescent="0.2">
      <c r="D39" s="43">
        <v>2104</v>
      </c>
      <c r="E39" s="103"/>
      <c r="F39" s="68" t="s">
        <v>21</v>
      </c>
      <c r="G39" s="68"/>
      <c r="H39" s="68" t="s">
        <v>153</v>
      </c>
      <c r="I39" s="104"/>
      <c r="J39" s="66"/>
      <c r="K39" s="67"/>
    </row>
    <row r="40" spans="4:42" s="88" customFormat="1" ht="12" customHeight="1" x14ac:dyDescent="0.2">
      <c r="D40" s="43">
        <v>594</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107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-13</v>
      </c>
      <c r="E44" s="111"/>
      <c r="F44" s="102" t="s">
        <v>24</v>
      </c>
      <c r="G44" s="112"/>
      <c r="H44" s="102" t="s">
        <v>157</v>
      </c>
      <c r="I44" s="65"/>
      <c r="J44" s="111"/>
      <c r="K44" s="67"/>
    </row>
    <row r="45" spans="4:42" s="79" customFormat="1" ht="12" customHeight="1" x14ac:dyDescent="0.2">
      <c r="D45" s="115">
        <v>4629</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4322</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4629</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4322</v>
      </c>
    </row>
    <row r="59" spans="4:42" s="88" customFormat="1" ht="12" customHeight="1" x14ac:dyDescent="0.2">
      <c r="D59" s="67">
        <v>12456</v>
      </c>
      <c r="E59" s="131"/>
      <c r="F59" s="102" t="s">
        <v>6</v>
      </c>
      <c r="G59" s="102" t="s">
        <v>160</v>
      </c>
      <c r="H59" s="102"/>
      <c r="I59" s="65"/>
      <c r="J59" s="131"/>
      <c r="K59" s="67">
        <v>11618</v>
      </c>
    </row>
    <row r="60" spans="4:42" s="88" customFormat="1" ht="12" customHeight="1" x14ac:dyDescent="0.2">
      <c r="D60" s="67">
        <v>2433</v>
      </c>
      <c r="E60" s="71"/>
      <c r="F60" s="125" t="s">
        <v>25</v>
      </c>
      <c r="G60" s="126"/>
      <c r="H60" s="132" t="s">
        <v>161</v>
      </c>
      <c r="I60" s="65"/>
      <c r="J60" s="71"/>
      <c r="K60" s="67">
        <v>11187</v>
      </c>
    </row>
    <row r="61" spans="4:42" s="88" customFormat="1" ht="12" customHeight="1" x14ac:dyDescent="0.2">
      <c r="D61" s="67">
        <v>2438</v>
      </c>
      <c r="E61" s="111"/>
      <c r="F61" s="125" t="s">
        <v>26</v>
      </c>
      <c r="G61" s="126"/>
      <c r="H61" s="132" t="s">
        <v>162</v>
      </c>
      <c r="I61" s="65"/>
      <c r="J61" s="111"/>
      <c r="K61" s="67">
        <v>189</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7585</v>
      </c>
      <c r="E64" s="111"/>
      <c r="F64" s="125" t="s">
        <v>28</v>
      </c>
      <c r="G64" s="132"/>
      <c r="H64" s="132" t="s">
        <v>165</v>
      </c>
      <c r="I64" s="65"/>
      <c r="J64" s="111"/>
      <c r="K64" s="67">
        <v>242</v>
      </c>
    </row>
    <row r="65" spans="4:11" s="88" customFormat="1" ht="12" customHeight="1" x14ac:dyDescent="0.2">
      <c r="D65" s="67">
        <v>6928</v>
      </c>
      <c r="E65" s="111"/>
      <c r="F65" s="125" t="s">
        <v>50</v>
      </c>
      <c r="G65" s="132"/>
      <c r="H65" s="132" t="s">
        <v>166</v>
      </c>
      <c r="I65" s="65"/>
      <c r="J65" s="111"/>
      <c r="K65" s="67">
        <v>242</v>
      </c>
    </row>
    <row r="66" spans="4:11" s="88" customFormat="1" ht="12" customHeight="1" x14ac:dyDescent="0.2">
      <c r="D66" s="67"/>
      <c r="E66" s="111"/>
      <c r="F66" s="125"/>
      <c r="G66" s="132"/>
      <c r="H66" s="132" t="s">
        <v>167</v>
      </c>
      <c r="I66" s="65"/>
      <c r="J66" s="111"/>
      <c r="K66" s="67"/>
    </row>
    <row r="67" spans="4:11" s="88" customFormat="1" ht="12" customHeight="1" x14ac:dyDescent="0.2">
      <c r="D67" s="67">
        <v>657</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3791</v>
      </c>
      <c r="E72" s="135"/>
      <c r="F72" s="136" t="s">
        <v>59</v>
      </c>
      <c r="G72" s="136" t="s">
        <v>173</v>
      </c>
      <c r="H72" s="137"/>
      <c r="I72" s="76"/>
      <c r="J72" s="135"/>
      <c r="K72" s="115"/>
    </row>
    <row r="73" spans="4:11" s="124" customFormat="1" ht="12" customHeight="1" x14ac:dyDescent="0.2">
      <c r="D73" s="85">
        <v>3484</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3791</v>
      </c>
    </row>
    <row r="85" spans="4:11" s="44" customFormat="1" ht="12" customHeight="1" x14ac:dyDescent="0.2">
      <c r="D85" s="67"/>
      <c r="E85" s="111"/>
      <c r="F85" s="141" t="s">
        <v>60</v>
      </c>
      <c r="G85" s="141" t="s">
        <v>174</v>
      </c>
      <c r="H85" s="129"/>
      <c r="I85" s="65"/>
      <c r="J85" s="142"/>
      <c r="K85" s="100">
        <v>3484</v>
      </c>
    </row>
    <row r="86" spans="4:11" s="51" customFormat="1" ht="12" customHeight="1" x14ac:dyDescent="0.2">
      <c r="D86" s="67">
        <v>1625</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1625</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3462</v>
      </c>
    </row>
    <row r="91" spans="4:11" s="51" customFormat="1" ht="12" customHeight="1" x14ac:dyDescent="0.2">
      <c r="D91" s="67"/>
      <c r="E91" s="111"/>
      <c r="F91" s="132" t="s">
        <v>30</v>
      </c>
      <c r="G91" s="132"/>
      <c r="H91" s="132" t="s">
        <v>180</v>
      </c>
      <c r="I91" s="65"/>
      <c r="J91" s="111"/>
      <c r="K91" s="67">
        <v>2720</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28</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353</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657</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296</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4387</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27252</v>
      </c>
      <c r="E103" s="111"/>
      <c r="F103" s="102" t="s">
        <v>10</v>
      </c>
      <c r="G103" s="102" t="s">
        <v>190</v>
      </c>
      <c r="H103" s="102"/>
      <c r="I103" s="65"/>
      <c r="J103" s="111"/>
      <c r="K103" s="67">
        <v>28056</v>
      </c>
    </row>
    <row r="104" spans="4:42" s="88" customFormat="1" ht="12" customHeight="1" x14ac:dyDescent="0.2">
      <c r="D104" s="67">
        <v>3554</v>
      </c>
      <c r="E104" s="111"/>
      <c r="F104" s="132" t="s">
        <v>32</v>
      </c>
      <c r="G104" s="126"/>
      <c r="H104" s="132" t="s">
        <v>191</v>
      </c>
      <c r="I104" s="65"/>
      <c r="J104" s="111"/>
      <c r="K104" s="67">
        <v>24633</v>
      </c>
    </row>
    <row r="105" spans="4:42" s="88" customFormat="1" ht="12" customHeight="1" x14ac:dyDescent="0.2">
      <c r="D105" s="67">
        <v>23698</v>
      </c>
      <c r="E105" s="111"/>
      <c r="F105" s="132" t="s">
        <v>33</v>
      </c>
      <c r="G105" s="126"/>
      <c r="H105" s="132" t="s">
        <v>192</v>
      </c>
      <c r="I105" s="65"/>
      <c r="J105" s="111"/>
      <c r="K105" s="67">
        <v>3423</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2045</v>
      </c>
      <c r="E107" s="116"/>
      <c r="F107" s="136" t="s">
        <v>11</v>
      </c>
      <c r="G107" s="136" t="s">
        <v>194</v>
      </c>
      <c r="H107" s="136"/>
      <c r="I107" s="76"/>
      <c r="J107" s="116"/>
      <c r="K107" s="115"/>
    </row>
    <row r="108" spans="4:42" s="87" customFormat="1" ht="12" customHeight="1" thickBot="1" x14ac:dyDescent="0.25">
      <c r="D108" s="85">
        <v>1738</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2045</v>
      </c>
    </row>
    <row r="120" spans="4:42" s="101" customFormat="1" ht="12" customHeight="1" x14ac:dyDescent="0.2">
      <c r="D120" s="147"/>
      <c r="E120" s="94"/>
      <c r="F120" s="148" t="s">
        <v>12</v>
      </c>
      <c r="G120" s="148" t="s">
        <v>195</v>
      </c>
      <c r="H120" s="149"/>
      <c r="I120" s="149"/>
      <c r="J120" s="142"/>
      <c r="K120" s="100">
        <v>1738</v>
      </c>
    </row>
    <row r="121" spans="4:42" s="56" customFormat="1" ht="12" customHeight="1" x14ac:dyDescent="0.2">
      <c r="D121" s="67">
        <v>-925</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2970</v>
      </c>
      <c r="E123" s="116"/>
      <c r="F123" s="136" t="s">
        <v>14</v>
      </c>
      <c r="G123" s="150" t="s">
        <v>198</v>
      </c>
      <c r="H123" s="136"/>
      <c r="I123" s="76"/>
      <c r="J123" s="116"/>
      <c r="K123" s="115"/>
    </row>
    <row r="124" spans="4:42" s="87" customFormat="1" ht="12" customHeight="1" thickBot="1" x14ac:dyDescent="0.25">
      <c r="D124" s="85">
        <v>2663</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2663</v>
      </c>
    </row>
    <row r="137" spans="4:42" s="51" customFormat="1" ht="12" customHeight="1" x14ac:dyDescent="0.2">
      <c r="D137" s="67"/>
      <c r="E137" s="111"/>
      <c r="F137" s="102" t="s">
        <v>40</v>
      </c>
      <c r="G137" s="102" t="s">
        <v>200</v>
      </c>
      <c r="H137" s="102"/>
      <c r="I137" s="65"/>
      <c r="J137" s="111"/>
      <c r="K137" s="67">
        <v>935</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935</v>
      </c>
    </row>
    <row r="140" spans="4:42" s="110" customFormat="1" ht="12" customHeight="1" x14ac:dyDescent="0.2">
      <c r="D140" s="67"/>
      <c r="E140" s="131"/>
      <c r="F140" s="102" t="s">
        <v>43</v>
      </c>
      <c r="G140" s="102" t="s">
        <v>203</v>
      </c>
      <c r="H140" s="102"/>
      <c r="I140" s="65"/>
      <c r="J140" s="131"/>
      <c r="K140" s="67">
        <v>0</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0</v>
      </c>
    </row>
    <row r="143" spans="4:42" s="88" customFormat="1" ht="12" customHeight="1" x14ac:dyDescent="0.2">
      <c r="D143" s="85">
        <v>3598</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3598</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146</v>
      </c>
      <c r="E159" s="80"/>
      <c r="F159" s="102" t="s">
        <v>46</v>
      </c>
      <c r="G159" s="102" t="s">
        <v>208</v>
      </c>
      <c r="H159" s="113"/>
      <c r="I159" s="114"/>
      <c r="J159" s="66"/>
      <c r="K159" s="43"/>
    </row>
    <row r="160" spans="4:11" s="44" customFormat="1" ht="12" customHeight="1" x14ac:dyDescent="0.2">
      <c r="D160" s="43">
        <v>146</v>
      </c>
      <c r="E160" s="111"/>
      <c r="F160" s="102" t="s">
        <v>47</v>
      </c>
      <c r="G160" s="102"/>
      <c r="H160" s="102" t="s">
        <v>209</v>
      </c>
      <c r="I160" s="65"/>
      <c r="J160" s="111"/>
      <c r="K160" s="67"/>
    </row>
    <row r="161" spans="4:42" s="44" customFormat="1" ht="12" customHeight="1" x14ac:dyDescent="0.2">
      <c r="D161" s="43">
        <v>-307</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3759</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2465</v>
      </c>
      <c r="E178" s="111"/>
      <c r="F178" s="125" t="s">
        <v>53</v>
      </c>
      <c r="G178" s="65"/>
      <c r="H178" s="168" t="s">
        <v>229</v>
      </c>
      <c r="I178" s="169"/>
      <c r="J178" s="170"/>
      <c r="K178" s="43">
        <v>11137</v>
      </c>
    </row>
    <row r="179" spans="4:42" s="88" customFormat="1" x14ac:dyDescent="0.2">
      <c r="D179" s="43">
        <f>D101</f>
        <v>4387</v>
      </c>
      <c r="E179" s="111"/>
      <c r="F179" s="125" t="s">
        <v>54</v>
      </c>
      <c r="G179" s="65"/>
      <c r="H179" s="168" t="s">
        <v>216</v>
      </c>
      <c r="I179" s="169"/>
      <c r="J179" s="111"/>
      <c r="K179" s="43">
        <f>K90</f>
        <v>3462</v>
      </c>
    </row>
    <row r="180" spans="4:42" s="138" customFormat="1" x14ac:dyDescent="0.2">
      <c r="D180" s="115">
        <f>D45+K59-D60-D64-D71</f>
        <v>6229</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181"/>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62" priority="18" stopIfTrue="1" operator="notEqual">
      <formula>K88+K89</formula>
    </cfRule>
  </conditionalFormatting>
  <conditionalFormatting sqref="D90">
    <cfRule type="cellIs" dxfId="61" priority="16" stopIfTrue="1" operator="notEqual">
      <formula>D91+D93+D95+D97+D99</formula>
    </cfRule>
  </conditionalFormatting>
  <conditionalFormatting sqref="K103 D103">
    <cfRule type="cellIs" dxfId="60" priority="20" stopIfTrue="1" operator="notEqual">
      <formula>D104+D105+D106</formula>
    </cfRule>
  </conditionalFormatting>
  <conditionalFormatting sqref="D25">
    <cfRule type="cellIs" dxfId="59" priority="21" stopIfTrue="1" operator="notEqual">
      <formula>D23-D24</formula>
    </cfRule>
  </conditionalFormatting>
  <conditionalFormatting sqref="D72">
    <cfRule type="cellIs" dxfId="58" priority="11" stopIfTrue="1" operator="notEqual">
      <formula>$K$57+$K$59-$D$59</formula>
    </cfRule>
  </conditionalFormatting>
  <conditionalFormatting sqref="D38 K137 K140">
    <cfRule type="cellIs" dxfId="57" priority="14" stopIfTrue="1" operator="notEqual">
      <formula>D39+D40</formula>
    </cfRule>
  </conditionalFormatting>
  <conditionalFormatting sqref="D107">
    <cfRule type="cellIs" dxfId="56" priority="8" stopIfTrue="1" operator="notEqual">
      <formula>$K$84-$D$86+$K$90-$D$101+$K$103-$D$103</formula>
    </cfRule>
  </conditionalFormatting>
  <conditionalFormatting sqref="D123">
    <cfRule type="cellIs" dxfId="55" priority="5" stopIfTrue="1" operator="notEqual">
      <formula>$K$119-$D$121</formula>
    </cfRule>
  </conditionalFormatting>
  <conditionalFormatting sqref="D143">
    <cfRule type="cellIs" dxfId="54" priority="4" stopIfTrue="1" operator="notEqual">
      <formula>$K$136+$K$137+$K$140</formula>
    </cfRule>
  </conditionalFormatting>
  <conditionalFormatting sqref="D166">
    <cfRule type="cellIs" dxfId="53" priority="3" stopIfTrue="1" operator="notEqual">
      <formula>$K$156-$D$159-$D$161-$D$164</formula>
    </cfRule>
  </conditionalFormatting>
  <conditionalFormatting sqref="D159">
    <cfRule type="cellIs" dxfId="52" priority="2" stopIfTrue="1" operator="notEqual">
      <formula>D160+D162</formula>
    </cfRule>
  </conditionalFormatting>
  <conditionalFormatting sqref="D59 K59">
    <cfRule type="cellIs" dxfId="51" priority="45" stopIfTrue="1" operator="notEqual">
      <formula>D60+D61+D62+D64+D71</formula>
    </cfRule>
  </conditionalFormatting>
  <conditionalFormatting sqref="K90">
    <cfRule type="cellIs" dxfId="50" priority="1" stopIfTrue="1" operator="notEqual">
      <formula>K91+K93+K95+K97-K99</formula>
    </cfRule>
  </conditionalFormatting>
  <conditionalFormatting sqref="D23">
    <cfRule type="cellIs" dxfId="49" priority="477" stopIfTrue="1" operator="notEqual">
      <formula>K18-D22</formula>
    </cfRule>
  </conditionalFormatting>
  <conditionalFormatting sqref="K23">
    <cfRule type="cellIs" dxfId="48" priority="478" stopIfTrue="1" operator="notEqual">
      <formula>U18-K22</formula>
    </cfRule>
  </conditionalFormatting>
  <conditionalFormatting sqref="D45">
    <cfRule type="cellIs" dxfId="47" priority="502" stopIfTrue="1" operator="notEqual">
      <formula>K36-D38-D42-D44</formula>
    </cfRule>
  </conditionalFormatting>
  <conditionalFormatting sqref="D46">
    <cfRule type="cellIs" dxfId="46" priority="503" stopIfTrue="1" operator="notEqual">
      <formula>D45-D24</formula>
    </cfRule>
  </conditionalFormatting>
  <conditionalFormatting sqref="D73">
    <cfRule type="cellIs" dxfId="45" priority="504" stopIfTrue="1" operator="notEqual">
      <formula>D72-D24</formula>
    </cfRule>
  </conditionalFormatting>
  <conditionalFormatting sqref="K101 D101">
    <cfRule type="cellIs" dxfId="44" priority="539" stopIfTrue="1" operator="notEqual">
      <formula>#REF!+#REF!</formula>
    </cfRule>
  </conditionalFormatting>
  <conditionalFormatting sqref="D108">
    <cfRule type="cellIs" dxfId="43" priority="541" stopIfTrue="1" operator="notEqual">
      <formula>D107-D24</formula>
    </cfRule>
  </conditionalFormatting>
  <conditionalFormatting sqref="D124">
    <cfRule type="cellIs" dxfId="42" priority="542"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231</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20018</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19909</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109</v>
      </c>
    </row>
    <row r="21" spans="4:42" s="70" customFormat="1" ht="12" customHeight="1" x14ac:dyDescent="0.2">
      <c r="D21" s="69"/>
      <c r="F21" s="68" t="s">
        <v>20</v>
      </c>
      <c r="G21" s="68"/>
      <c r="H21" s="68" t="s">
        <v>147</v>
      </c>
      <c r="I21" s="68"/>
      <c r="J21" s="71"/>
      <c r="K21" s="43"/>
    </row>
    <row r="22" spans="4:42" s="44" customFormat="1" ht="12" customHeight="1" x14ac:dyDescent="0.2">
      <c r="D22" s="63">
        <v>10780</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9238</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312</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8926</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9238</v>
      </c>
    </row>
    <row r="37" spans="4:42" s="101" customFormat="1" ht="12" customHeight="1" x14ac:dyDescent="0.2">
      <c r="D37" s="93"/>
      <c r="E37" s="94"/>
      <c r="F37" s="95" t="s">
        <v>58</v>
      </c>
      <c r="G37" s="96" t="s">
        <v>151</v>
      </c>
      <c r="H37" s="97"/>
      <c r="I37" s="98"/>
      <c r="J37" s="99"/>
      <c r="K37" s="100">
        <v>8926</v>
      </c>
    </row>
    <row r="38" spans="4:42" s="88" customFormat="1" ht="12" customHeight="1" x14ac:dyDescent="0.2">
      <c r="D38" s="43">
        <v>2744</v>
      </c>
      <c r="E38" s="80"/>
      <c r="F38" s="102" t="s">
        <v>3</v>
      </c>
      <c r="G38" s="102" t="s">
        <v>152</v>
      </c>
      <c r="H38" s="102"/>
      <c r="I38" s="65"/>
      <c r="J38" s="66"/>
      <c r="K38" s="43"/>
    </row>
    <row r="39" spans="4:42" s="88" customFormat="1" ht="12" customHeight="1" x14ac:dyDescent="0.2">
      <c r="D39" s="43">
        <v>2140</v>
      </c>
      <c r="E39" s="103"/>
      <c r="F39" s="68" t="s">
        <v>21</v>
      </c>
      <c r="G39" s="68"/>
      <c r="H39" s="68" t="s">
        <v>153</v>
      </c>
      <c r="I39" s="104"/>
      <c r="J39" s="66"/>
      <c r="K39" s="67"/>
    </row>
    <row r="40" spans="4:42" s="88" customFormat="1" ht="12" customHeight="1" x14ac:dyDescent="0.2">
      <c r="D40" s="43">
        <v>604</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123</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-15</v>
      </c>
      <c r="E44" s="111"/>
      <c r="F44" s="102" t="s">
        <v>24</v>
      </c>
      <c r="G44" s="112"/>
      <c r="H44" s="102" t="s">
        <v>157</v>
      </c>
      <c r="I44" s="65"/>
      <c r="J44" s="111"/>
      <c r="K44" s="67"/>
    </row>
    <row r="45" spans="4:42" s="79" customFormat="1" ht="12" customHeight="1" x14ac:dyDescent="0.2">
      <c r="D45" s="115">
        <v>6386</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6074</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6386</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6074</v>
      </c>
    </row>
    <row r="59" spans="4:42" s="88" customFormat="1" ht="12" customHeight="1" x14ac:dyDescent="0.2">
      <c r="D59" s="67">
        <v>11522</v>
      </c>
      <c r="E59" s="131"/>
      <c r="F59" s="102" t="s">
        <v>6</v>
      </c>
      <c r="G59" s="102" t="s">
        <v>160</v>
      </c>
      <c r="H59" s="102"/>
      <c r="I59" s="65"/>
      <c r="J59" s="131"/>
      <c r="K59" s="67">
        <v>11104</v>
      </c>
    </row>
    <row r="60" spans="4:42" s="88" customFormat="1" ht="12" customHeight="1" x14ac:dyDescent="0.2">
      <c r="D60" s="67">
        <v>1727</v>
      </c>
      <c r="E60" s="71"/>
      <c r="F60" s="125" t="s">
        <v>25</v>
      </c>
      <c r="G60" s="126"/>
      <c r="H60" s="132" t="s">
        <v>161</v>
      </c>
      <c r="I60" s="65"/>
      <c r="J60" s="71"/>
      <c r="K60" s="67">
        <v>10786</v>
      </c>
    </row>
    <row r="61" spans="4:42" s="88" customFormat="1" ht="12" customHeight="1" x14ac:dyDescent="0.2">
      <c r="D61" s="67">
        <v>2197</v>
      </c>
      <c r="E61" s="111"/>
      <c r="F61" s="125" t="s">
        <v>26</v>
      </c>
      <c r="G61" s="126"/>
      <c r="H61" s="132" t="s">
        <v>162</v>
      </c>
      <c r="I61" s="65"/>
      <c r="J61" s="111"/>
      <c r="K61" s="67">
        <v>178</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7598</v>
      </c>
      <c r="E64" s="111"/>
      <c r="F64" s="125" t="s">
        <v>28</v>
      </c>
      <c r="G64" s="132"/>
      <c r="H64" s="132" t="s">
        <v>165</v>
      </c>
      <c r="I64" s="65"/>
      <c r="J64" s="111"/>
      <c r="K64" s="67">
        <v>140</v>
      </c>
    </row>
    <row r="65" spans="4:11" s="88" customFormat="1" ht="12" customHeight="1" x14ac:dyDescent="0.2">
      <c r="D65" s="67">
        <v>7045</v>
      </c>
      <c r="E65" s="111"/>
      <c r="F65" s="125" t="s">
        <v>50</v>
      </c>
      <c r="G65" s="132"/>
      <c r="H65" s="132" t="s">
        <v>166</v>
      </c>
      <c r="I65" s="65"/>
      <c r="J65" s="111"/>
      <c r="K65" s="67">
        <v>140</v>
      </c>
    </row>
    <row r="66" spans="4:11" s="88" customFormat="1" ht="12" customHeight="1" x14ac:dyDescent="0.2">
      <c r="D66" s="67"/>
      <c r="E66" s="111"/>
      <c r="F66" s="125"/>
      <c r="G66" s="132"/>
      <c r="H66" s="132" t="s">
        <v>167</v>
      </c>
      <c r="I66" s="65"/>
      <c r="J66" s="111"/>
      <c r="K66" s="67"/>
    </row>
    <row r="67" spans="4:11" s="88" customFormat="1" ht="12" customHeight="1" x14ac:dyDescent="0.2">
      <c r="D67" s="67">
        <v>553</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5968</v>
      </c>
      <c r="E72" s="135"/>
      <c r="F72" s="136" t="s">
        <v>59</v>
      </c>
      <c r="G72" s="136" t="s">
        <v>173</v>
      </c>
      <c r="H72" s="137"/>
      <c r="I72" s="76"/>
      <c r="J72" s="135"/>
      <c r="K72" s="115"/>
    </row>
    <row r="73" spans="4:11" s="124" customFormat="1" ht="12" customHeight="1" x14ac:dyDescent="0.2">
      <c r="D73" s="85">
        <v>5656</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5968</v>
      </c>
    </row>
    <row r="85" spans="4:11" s="44" customFormat="1" ht="12" customHeight="1" x14ac:dyDescent="0.2">
      <c r="D85" s="67"/>
      <c r="E85" s="111"/>
      <c r="F85" s="141" t="s">
        <v>60</v>
      </c>
      <c r="G85" s="141" t="s">
        <v>174</v>
      </c>
      <c r="H85" s="129"/>
      <c r="I85" s="65"/>
      <c r="J85" s="142"/>
      <c r="K85" s="100">
        <v>5656</v>
      </c>
    </row>
    <row r="86" spans="4:11" s="51" customFormat="1" ht="12" customHeight="1" x14ac:dyDescent="0.2">
      <c r="D86" s="67">
        <v>1459</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1459</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3305</v>
      </c>
    </row>
    <row r="91" spans="4:11" s="51" customFormat="1" ht="12" customHeight="1" x14ac:dyDescent="0.2">
      <c r="D91" s="67"/>
      <c r="E91" s="111"/>
      <c r="F91" s="132" t="s">
        <v>30</v>
      </c>
      <c r="G91" s="132"/>
      <c r="H91" s="132" t="s">
        <v>180</v>
      </c>
      <c r="I91" s="65"/>
      <c r="J91" s="111"/>
      <c r="K91" s="67">
        <v>2657</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0</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361</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553</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266</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4489</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28596</v>
      </c>
      <c r="E103" s="111"/>
      <c r="F103" s="102" t="s">
        <v>10</v>
      </c>
      <c r="G103" s="102" t="s">
        <v>190</v>
      </c>
      <c r="H103" s="102"/>
      <c r="I103" s="65"/>
      <c r="J103" s="111"/>
      <c r="K103" s="67">
        <v>29233</v>
      </c>
    </row>
    <row r="104" spans="4:42" s="88" customFormat="1" ht="12" customHeight="1" x14ac:dyDescent="0.2">
      <c r="D104" s="67">
        <v>3692</v>
      </c>
      <c r="E104" s="111"/>
      <c r="F104" s="132" t="s">
        <v>32</v>
      </c>
      <c r="G104" s="126"/>
      <c r="H104" s="132" t="s">
        <v>191</v>
      </c>
      <c r="I104" s="65"/>
      <c r="J104" s="111"/>
      <c r="K104" s="67">
        <v>25406</v>
      </c>
    </row>
    <row r="105" spans="4:42" s="88" customFormat="1" ht="12" customHeight="1" x14ac:dyDescent="0.2">
      <c r="D105" s="67">
        <v>24904</v>
      </c>
      <c r="E105" s="111"/>
      <c r="F105" s="132" t="s">
        <v>33</v>
      </c>
      <c r="G105" s="126"/>
      <c r="H105" s="132" t="s">
        <v>192</v>
      </c>
      <c r="I105" s="65"/>
      <c r="J105" s="111"/>
      <c r="K105" s="67">
        <v>3827</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3962</v>
      </c>
      <c r="E107" s="116"/>
      <c r="F107" s="136" t="s">
        <v>11</v>
      </c>
      <c r="G107" s="136" t="s">
        <v>194</v>
      </c>
      <c r="H107" s="136"/>
      <c r="I107" s="76"/>
      <c r="J107" s="116"/>
      <c r="K107" s="115"/>
    </row>
    <row r="108" spans="4:42" s="87" customFormat="1" ht="12" customHeight="1" thickBot="1" x14ac:dyDescent="0.25">
      <c r="D108" s="85">
        <v>3650</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3962</v>
      </c>
    </row>
    <row r="120" spans="4:42" s="101" customFormat="1" ht="12" customHeight="1" x14ac:dyDescent="0.2">
      <c r="D120" s="147"/>
      <c r="E120" s="94"/>
      <c r="F120" s="148" t="s">
        <v>12</v>
      </c>
      <c r="G120" s="148" t="s">
        <v>195</v>
      </c>
      <c r="H120" s="149"/>
      <c r="I120" s="149"/>
      <c r="J120" s="142"/>
      <c r="K120" s="100">
        <v>3650</v>
      </c>
    </row>
    <row r="121" spans="4:42" s="56" customFormat="1" ht="12" customHeight="1" x14ac:dyDescent="0.2">
      <c r="D121" s="67">
        <v>-1184</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5146</v>
      </c>
      <c r="E123" s="116"/>
      <c r="F123" s="136" t="s">
        <v>14</v>
      </c>
      <c r="G123" s="150" t="s">
        <v>198</v>
      </c>
      <c r="H123" s="136"/>
      <c r="I123" s="76"/>
      <c r="J123" s="116"/>
      <c r="K123" s="115"/>
    </row>
    <row r="124" spans="4:42" s="87" customFormat="1" ht="12" customHeight="1" thickBot="1" x14ac:dyDescent="0.25">
      <c r="D124" s="85">
        <v>4834</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4834</v>
      </c>
    </row>
    <row r="137" spans="4:42" s="51" customFormat="1" ht="12" customHeight="1" x14ac:dyDescent="0.2">
      <c r="D137" s="67"/>
      <c r="E137" s="111"/>
      <c r="F137" s="102" t="s">
        <v>40</v>
      </c>
      <c r="G137" s="102" t="s">
        <v>200</v>
      </c>
      <c r="H137" s="102"/>
      <c r="I137" s="65"/>
      <c r="J137" s="111"/>
      <c r="K137" s="67">
        <v>502</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502</v>
      </c>
    </row>
    <row r="140" spans="4:42" s="110" customFormat="1" ht="12" customHeight="1" x14ac:dyDescent="0.2">
      <c r="D140" s="67"/>
      <c r="E140" s="131"/>
      <c r="F140" s="102" t="s">
        <v>43</v>
      </c>
      <c r="G140" s="102" t="s">
        <v>203</v>
      </c>
      <c r="H140" s="102"/>
      <c r="I140" s="65"/>
      <c r="J140" s="131"/>
      <c r="K140" s="67">
        <v>0</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0</v>
      </c>
    </row>
    <row r="143" spans="4:42" s="88" customFormat="1" ht="12" customHeight="1" x14ac:dyDescent="0.2">
      <c r="D143" s="85">
        <v>5336</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5336</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218</v>
      </c>
      <c r="E159" s="80"/>
      <c r="F159" s="102" t="s">
        <v>46</v>
      </c>
      <c r="G159" s="102" t="s">
        <v>208</v>
      </c>
      <c r="H159" s="113"/>
      <c r="I159" s="114"/>
      <c r="J159" s="66"/>
      <c r="K159" s="43"/>
    </row>
    <row r="160" spans="4:11" s="44" customFormat="1" ht="12" customHeight="1" x14ac:dyDescent="0.2">
      <c r="D160" s="43">
        <v>218</v>
      </c>
      <c r="E160" s="111"/>
      <c r="F160" s="102" t="s">
        <v>47</v>
      </c>
      <c r="G160" s="102"/>
      <c r="H160" s="102" t="s">
        <v>209</v>
      </c>
      <c r="I160" s="65"/>
      <c r="J160" s="111"/>
      <c r="K160" s="67"/>
    </row>
    <row r="161" spans="4:42" s="44" customFormat="1" ht="12" customHeight="1" x14ac:dyDescent="0.2">
      <c r="D161" s="43">
        <v>-312</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5430</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1755</v>
      </c>
      <c r="E178" s="111"/>
      <c r="F178" s="125" t="s">
        <v>53</v>
      </c>
      <c r="G178" s="65"/>
      <c r="H178" s="168" t="s">
        <v>229</v>
      </c>
      <c r="I178" s="169"/>
      <c r="J178" s="170"/>
      <c r="K178" s="43">
        <v>10783</v>
      </c>
    </row>
    <row r="179" spans="4:42" s="88" customFormat="1" x14ac:dyDescent="0.2">
      <c r="D179" s="43">
        <f>D101</f>
        <v>4489</v>
      </c>
      <c r="E179" s="111"/>
      <c r="F179" s="125" t="s">
        <v>54</v>
      </c>
      <c r="G179" s="65"/>
      <c r="H179" s="168" t="s">
        <v>216</v>
      </c>
      <c r="I179" s="169"/>
      <c r="J179" s="111"/>
      <c r="K179" s="43">
        <f>K90</f>
        <v>3305</v>
      </c>
    </row>
    <row r="180" spans="4:42" s="138" customFormat="1" x14ac:dyDescent="0.2">
      <c r="D180" s="115">
        <f>D45+K59-D60-D64-D71</f>
        <v>8165</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181" t="s">
        <v>226</v>
      </c>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41" priority="18" stopIfTrue="1" operator="notEqual">
      <formula>K88+K89</formula>
    </cfRule>
  </conditionalFormatting>
  <conditionalFormatting sqref="D90">
    <cfRule type="cellIs" dxfId="40" priority="16" stopIfTrue="1" operator="notEqual">
      <formula>D91+D93+D95+D97+D99</formula>
    </cfRule>
  </conditionalFormatting>
  <conditionalFormatting sqref="K103 D103">
    <cfRule type="cellIs" dxfId="39" priority="20" stopIfTrue="1" operator="notEqual">
      <formula>D104+D105+D106</formula>
    </cfRule>
  </conditionalFormatting>
  <conditionalFormatting sqref="D25">
    <cfRule type="cellIs" dxfId="38" priority="21" stopIfTrue="1" operator="notEqual">
      <formula>D23-D24</formula>
    </cfRule>
  </conditionalFormatting>
  <conditionalFormatting sqref="D72">
    <cfRule type="cellIs" dxfId="37" priority="11" stopIfTrue="1" operator="notEqual">
      <formula>$K$57+$K$59-$D$59</formula>
    </cfRule>
  </conditionalFormatting>
  <conditionalFormatting sqref="D38 K137 K140">
    <cfRule type="cellIs" dxfId="36" priority="14" stopIfTrue="1" operator="notEqual">
      <formula>D39+D40</formula>
    </cfRule>
  </conditionalFormatting>
  <conditionalFormatting sqref="D107">
    <cfRule type="cellIs" dxfId="35" priority="8" stopIfTrue="1" operator="notEqual">
      <formula>$K$84-$D$86+$K$90-$D$101+$K$103-$D$103</formula>
    </cfRule>
  </conditionalFormatting>
  <conditionalFormatting sqref="D123">
    <cfRule type="cellIs" dxfId="34" priority="5" stopIfTrue="1" operator="notEqual">
      <formula>$K$119-$D$121</formula>
    </cfRule>
  </conditionalFormatting>
  <conditionalFormatting sqref="D143">
    <cfRule type="cellIs" dxfId="33" priority="4" stopIfTrue="1" operator="notEqual">
      <formula>$K$136+$K$137+$K$140</formula>
    </cfRule>
  </conditionalFormatting>
  <conditionalFormatting sqref="D166">
    <cfRule type="cellIs" dxfId="32" priority="3" stopIfTrue="1" operator="notEqual">
      <formula>$K$156-$D$159-$D$161-$D$164</formula>
    </cfRule>
  </conditionalFormatting>
  <conditionalFormatting sqref="D159">
    <cfRule type="cellIs" dxfId="31" priority="2" stopIfTrue="1" operator="notEqual">
      <formula>D160+D162</formula>
    </cfRule>
  </conditionalFormatting>
  <conditionalFormatting sqref="D59 K59">
    <cfRule type="cellIs" dxfId="30" priority="38" stopIfTrue="1" operator="notEqual">
      <formula>D60+D61+D62+D64+D71</formula>
    </cfRule>
  </conditionalFormatting>
  <conditionalFormatting sqref="K90">
    <cfRule type="cellIs" dxfId="29" priority="1" stopIfTrue="1" operator="notEqual">
      <formula>K91+K93+K95+K97-K99</formula>
    </cfRule>
  </conditionalFormatting>
  <conditionalFormatting sqref="D23">
    <cfRule type="cellIs" dxfId="28" priority="475" stopIfTrue="1" operator="notEqual">
      <formula>K18-D22</formula>
    </cfRule>
  </conditionalFormatting>
  <conditionalFormatting sqref="K23">
    <cfRule type="cellIs" dxfId="27" priority="476" stopIfTrue="1" operator="notEqual">
      <formula>U18-K22</formula>
    </cfRule>
  </conditionalFormatting>
  <conditionalFormatting sqref="D45">
    <cfRule type="cellIs" dxfId="26" priority="497" stopIfTrue="1" operator="notEqual">
      <formula>K36-D38-D42-D44</formula>
    </cfRule>
  </conditionalFormatting>
  <conditionalFormatting sqref="D46">
    <cfRule type="cellIs" dxfId="25" priority="498" stopIfTrue="1" operator="notEqual">
      <formula>D45-D24</formula>
    </cfRule>
  </conditionalFormatting>
  <conditionalFormatting sqref="D73">
    <cfRule type="cellIs" dxfId="24" priority="499" stopIfTrue="1" operator="notEqual">
      <formula>D72-D24</formula>
    </cfRule>
  </conditionalFormatting>
  <conditionalFormatting sqref="K101 D101">
    <cfRule type="cellIs" dxfId="23" priority="535" stopIfTrue="1" operator="notEqual">
      <formula>#REF!+#REF!</formula>
    </cfRule>
  </conditionalFormatting>
  <conditionalFormatting sqref="D108">
    <cfRule type="cellIs" dxfId="22" priority="537" stopIfTrue="1" operator="notEqual">
      <formula>D107-D24</formula>
    </cfRule>
  </conditionalFormatting>
  <conditionalFormatting sqref="D124">
    <cfRule type="cellIs" dxfId="21" priority="538"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7"/>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232</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187"/>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18284</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18238</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46</v>
      </c>
    </row>
    <row r="21" spans="4:42" s="70" customFormat="1" ht="12" customHeight="1" x14ac:dyDescent="0.2">
      <c r="D21" s="69"/>
      <c r="F21" s="68" t="s">
        <v>20</v>
      </c>
      <c r="G21" s="68"/>
      <c r="H21" s="68" t="s">
        <v>147</v>
      </c>
      <c r="I21" s="68"/>
      <c r="J21" s="71"/>
      <c r="K21" s="43"/>
    </row>
    <row r="22" spans="4:42" s="44" customFormat="1" ht="12" customHeight="1" x14ac:dyDescent="0.2">
      <c r="D22" s="63">
        <v>10920</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7364</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325</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7039</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7364</v>
      </c>
    </row>
    <row r="37" spans="4:42" s="101" customFormat="1" ht="12" customHeight="1" x14ac:dyDescent="0.2">
      <c r="D37" s="93"/>
      <c r="E37" s="94"/>
      <c r="F37" s="95" t="s">
        <v>58</v>
      </c>
      <c r="G37" s="96" t="s">
        <v>151</v>
      </c>
      <c r="H37" s="97"/>
      <c r="I37" s="98"/>
      <c r="J37" s="99"/>
      <c r="K37" s="100">
        <v>7039</v>
      </c>
    </row>
    <row r="38" spans="4:42" s="88" customFormat="1" ht="12" customHeight="1" x14ac:dyDescent="0.2">
      <c r="D38" s="43">
        <v>2691</v>
      </c>
      <c r="E38" s="80"/>
      <c r="F38" s="102" t="s">
        <v>3</v>
      </c>
      <c r="G38" s="102" t="s">
        <v>152</v>
      </c>
      <c r="H38" s="102"/>
      <c r="I38" s="65"/>
      <c r="J38" s="66"/>
      <c r="K38" s="43"/>
    </row>
    <row r="39" spans="4:42" s="88" customFormat="1" ht="12" customHeight="1" x14ac:dyDescent="0.2">
      <c r="D39" s="43">
        <v>2099</v>
      </c>
      <c r="E39" s="103"/>
      <c r="F39" s="68" t="s">
        <v>21</v>
      </c>
      <c r="G39" s="68"/>
      <c r="H39" s="68" t="s">
        <v>153</v>
      </c>
      <c r="I39" s="104"/>
      <c r="J39" s="66"/>
      <c r="K39" s="67"/>
    </row>
    <row r="40" spans="4:42" s="88" customFormat="1" ht="12" customHeight="1" x14ac:dyDescent="0.2">
      <c r="D40" s="43">
        <v>592</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121</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-18</v>
      </c>
      <c r="E44" s="111"/>
      <c r="F44" s="102" t="s">
        <v>24</v>
      </c>
      <c r="G44" s="112"/>
      <c r="H44" s="102" t="s">
        <v>157</v>
      </c>
      <c r="I44" s="65"/>
      <c r="J44" s="111"/>
      <c r="K44" s="67"/>
    </row>
    <row r="45" spans="4:42" s="79" customFormat="1" ht="12" customHeight="1" x14ac:dyDescent="0.2">
      <c r="D45" s="115">
        <v>4570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4245</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4570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4245</v>
      </c>
    </row>
    <row r="59" spans="4:42" s="88" customFormat="1" ht="12" customHeight="1" x14ac:dyDescent="0.2">
      <c r="D59" s="67">
        <v>12865</v>
      </c>
      <c r="E59" s="131"/>
      <c r="F59" s="102" t="s">
        <v>6</v>
      </c>
      <c r="G59" s="102" t="s">
        <v>160</v>
      </c>
      <c r="H59" s="102"/>
      <c r="I59" s="65"/>
      <c r="J59" s="131"/>
      <c r="K59" s="67">
        <v>11824</v>
      </c>
    </row>
    <row r="60" spans="4:42" s="88" customFormat="1" ht="12" customHeight="1" x14ac:dyDescent="0.2">
      <c r="D60" s="67">
        <v>3227</v>
      </c>
      <c r="E60" s="71"/>
      <c r="F60" s="125" t="s">
        <v>25</v>
      </c>
      <c r="G60" s="126"/>
      <c r="H60" s="132" t="s">
        <v>161</v>
      </c>
      <c r="I60" s="65"/>
      <c r="J60" s="71"/>
      <c r="K60" s="67">
        <v>11506</v>
      </c>
    </row>
    <row r="61" spans="4:42" s="88" customFormat="1" ht="12" customHeight="1" x14ac:dyDescent="0.2">
      <c r="D61" s="67">
        <v>2286</v>
      </c>
      <c r="E61" s="111"/>
      <c r="F61" s="125" t="s">
        <v>26</v>
      </c>
      <c r="G61" s="126"/>
      <c r="H61" s="132" t="s">
        <v>162</v>
      </c>
      <c r="I61" s="65"/>
      <c r="J61" s="111"/>
      <c r="K61" s="67">
        <v>178</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7352</v>
      </c>
      <c r="E64" s="111"/>
      <c r="F64" s="125" t="s">
        <v>28</v>
      </c>
      <c r="G64" s="132"/>
      <c r="H64" s="132" t="s">
        <v>165</v>
      </c>
      <c r="I64" s="65"/>
      <c r="J64" s="111"/>
      <c r="K64" s="67">
        <v>140</v>
      </c>
    </row>
    <row r="65" spans="4:11" s="88" customFormat="1" ht="12" customHeight="1" x14ac:dyDescent="0.2">
      <c r="D65" s="67">
        <v>6759</v>
      </c>
      <c r="E65" s="111"/>
      <c r="F65" s="125" t="s">
        <v>50</v>
      </c>
      <c r="G65" s="132"/>
      <c r="H65" s="132" t="s">
        <v>166</v>
      </c>
      <c r="I65" s="65"/>
      <c r="J65" s="111"/>
      <c r="K65" s="67">
        <v>140</v>
      </c>
    </row>
    <row r="66" spans="4:11" s="88" customFormat="1" ht="12" customHeight="1" x14ac:dyDescent="0.2">
      <c r="D66" s="67"/>
      <c r="E66" s="111"/>
      <c r="F66" s="125"/>
      <c r="G66" s="132"/>
      <c r="H66" s="132" t="s">
        <v>167</v>
      </c>
      <c r="I66" s="65"/>
      <c r="J66" s="111"/>
      <c r="K66" s="67"/>
    </row>
    <row r="67" spans="4:11" s="88" customFormat="1" ht="12" customHeight="1" x14ac:dyDescent="0.2">
      <c r="D67" s="67">
        <v>593</v>
      </c>
      <c r="E67" s="111"/>
      <c r="F67" s="125" t="s">
        <v>51</v>
      </c>
      <c r="G67" s="132"/>
      <c r="H67" s="132" t="s">
        <v>168</v>
      </c>
      <c r="I67" s="65"/>
      <c r="J67" s="111"/>
      <c r="K67" s="67"/>
    </row>
    <row r="68" spans="4:11" s="88" customFormat="1" ht="12" customHeight="1" x14ac:dyDescent="0.2">
      <c r="D68" s="67"/>
      <c r="E68" s="111"/>
      <c r="F68" s="125"/>
      <c r="G68" s="132"/>
      <c r="H68" s="132" t="s">
        <v>169</v>
      </c>
      <c r="I68" s="65"/>
      <c r="J68" s="111"/>
      <c r="K68" s="67"/>
    </row>
    <row r="69" spans="4:11" s="88" customFormat="1" ht="12" customHeight="1" x14ac:dyDescent="0.2">
      <c r="D69" s="67">
        <v>0</v>
      </c>
      <c r="E69" s="111"/>
      <c r="F69" s="125" t="s">
        <v>52</v>
      </c>
      <c r="G69" s="132"/>
      <c r="H69" s="132" t="s">
        <v>170</v>
      </c>
      <c r="I69" s="65"/>
      <c r="J69" s="111"/>
      <c r="K69" s="67"/>
    </row>
    <row r="70" spans="4:11" s="88" customFormat="1" ht="12" customHeight="1" x14ac:dyDescent="0.2">
      <c r="D70" s="67"/>
      <c r="E70" s="111"/>
      <c r="F70" s="125"/>
      <c r="G70" s="132"/>
      <c r="H70" s="132" t="s">
        <v>171</v>
      </c>
      <c r="I70" s="65"/>
      <c r="J70" s="111"/>
      <c r="K70" s="67"/>
    </row>
    <row r="71" spans="4:11" s="88" customFormat="1" ht="12" customHeight="1" x14ac:dyDescent="0.2">
      <c r="D71" s="67">
        <v>0</v>
      </c>
      <c r="E71" s="111"/>
      <c r="F71" s="125" t="s">
        <v>29</v>
      </c>
      <c r="G71" s="132"/>
      <c r="H71" s="132" t="s">
        <v>172</v>
      </c>
      <c r="I71" s="65"/>
      <c r="J71" s="111"/>
      <c r="K71" s="67">
        <v>0</v>
      </c>
    </row>
    <row r="72" spans="4:11" s="138" customFormat="1" ht="12" customHeight="1" x14ac:dyDescent="0.2">
      <c r="D72" s="115">
        <v>3529</v>
      </c>
      <c r="E72" s="135"/>
      <c r="F72" s="136" t="s">
        <v>59</v>
      </c>
      <c r="G72" s="136" t="s">
        <v>173</v>
      </c>
      <c r="H72" s="137"/>
      <c r="I72" s="76"/>
      <c r="J72" s="135"/>
      <c r="K72" s="115"/>
    </row>
    <row r="73" spans="4:11" s="124" customFormat="1" ht="12" customHeight="1" x14ac:dyDescent="0.2">
      <c r="D73" s="85">
        <v>3204</v>
      </c>
      <c r="E73" s="120"/>
      <c r="F73" s="139" t="s">
        <v>60</v>
      </c>
      <c r="G73" s="139" t="s">
        <v>174</v>
      </c>
      <c r="H73" s="140"/>
      <c r="I73" s="83"/>
      <c r="J73" s="120"/>
      <c r="K73" s="85"/>
    </row>
    <row r="74" spans="4:11" s="15" customFormat="1" ht="21.4" customHeight="1" x14ac:dyDescent="0.2">
      <c r="D74" s="13" t="s">
        <v>221</v>
      </c>
      <c r="E74" s="14"/>
      <c r="F74" s="14"/>
      <c r="G74" s="14"/>
      <c r="H74" s="14"/>
      <c r="I74" s="14"/>
      <c r="J74" s="14"/>
      <c r="K74" s="14"/>
    </row>
    <row r="75" spans="4:11" s="15" customFormat="1" ht="4.3499999999999996" customHeight="1" x14ac:dyDescent="0.25">
      <c r="D75" s="37"/>
      <c r="E75" s="9"/>
      <c r="F75" s="38"/>
      <c r="G75" s="10"/>
      <c r="H75" s="39"/>
      <c r="I75" s="39"/>
      <c r="J75" s="9"/>
      <c r="K75" s="37"/>
    </row>
    <row r="76" spans="4:11" s="88" customFormat="1" x14ac:dyDescent="0.2">
      <c r="D76" s="45" t="s">
        <v>133</v>
      </c>
      <c r="E76" s="46"/>
      <c r="F76" s="47" t="s">
        <v>135</v>
      </c>
      <c r="G76" s="48"/>
      <c r="H76" s="49" t="s">
        <v>136</v>
      </c>
      <c r="I76" s="49"/>
      <c r="J76" s="46"/>
      <c r="K76" s="47" t="s">
        <v>134</v>
      </c>
    </row>
    <row r="77" spans="4:11" s="88" customFormat="1" ht="2.4500000000000002" customHeight="1" x14ac:dyDescent="0.2">
      <c r="D77" s="46"/>
      <c r="E77" s="46"/>
      <c r="F77" s="50"/>
      <c r="G77" s="46"/>
      <c r="H77" s="50"/>
      <c r="I77" s="50"/>
      <c r="J77" s="44"/>
      <c r="K77" s="44"/>
    </row>
    <row r="78" spans="4:11" s="88" customFormat="1" x14ac:dyDescent="0.2">
      <c r="D78" s="52"/>
      <c r="E78" s="53"/>
      <c r="F78" s="54"/>
      <c r="G78" s="55"/>
      <c r="H78" s="54" t="s">
        <v>137</v>
      </c>
      <c r="I78" s="54"/>
      <c r="J78" s="53"/>
      <c r="K78" s="52"/>
    </row>
    <row r="79" spans="4:11" s="88" customFormat="1" ht="2.4500000000000002" customHeight="1" x14ac:dyDescent="0.2">
      <c r="D79" s="53"/>
      <c r="E79" s="53"/>
      <c r="F79" s="54"/>
      <c r="G79" s="55"/>
      <c r="H79" s="54"/>
      <c r="I79" s="54"/>
      <c r="J79" s="53"/>
      <c r="K79" s="53"/>
    </row>
    <row r="80" spans="4:11" s="88" customFormat="1" x14ac:dyDescent="0.2">
      <c r="D80" s="185" t="s">
        <v>237</v>
      </c>
      <c r="E80" s="53"/>
      <c r="F80" s="54"/>
      <c r="G80" s="55"/>
      <c r="H80" s="54"/>
      <c r="I80" s="54"/>
      <c r="J80" s="53"/>
      <c r="K80" s="185" t="s">
        <v>237</v>
      </c>
    </row>
    <row r="81" spans="4:11" s="88" customFormat="1" x14ac:dyDescent="0.2">
      <c r="D81" s="57"/>
      <c r="E81" s="58"/>
      <c r="F81" s="49"/>
      <c r="G81" s="59"/>
      <c r="H81" s="49"/>
      <c r="I81" s="49"/>
      <c r="J81" s="58"/>
      <c r="K81" s="57"/>
    </row>
    <row r="82" spans="4:11" s="88" customFormat="1" x14ac:dyDescent="0.2">
      <c r="D82" s="60"/>
      <c r="E82" s="58"/>
      <c r="F82" s="49"/>
      <c r="G82" s="59"/>
      <c r="H82" s="49"/>
      <c r="I82" s="49"/>
      <c r="J82" s="58"/>
      <c r="K82" s="60"/>
    </row>
    <row r="83" spans="4:11" s="88" customFormat="1" ht="2.4500000000000002" customHeight="1" x14ac:dyDescent="0.2">
      <c r="D83" s="89"/>
      <c r="E83" s="90"/>
      <c r="F83" s="66"/>
      <c r="G83" s="66"/>
      <c r="H83" s="66"/>
      <c r="I83" s="66"/>
      <c r="J83" s="90"/>
      <c r="K83" s="89"/>
    </row>
    <row r="84" spans="4:11" s="51" customFormat="1" ht="12" customHeight="1" x14ac:dyDescent="0.2">
      <c r="D84" s="67"/>
      <c r="E84" s="111"/>
      <c r="F84" s="132" t="s">
        <v>59</v>
      </c>
      <c r="G84" s="132" t="s">
        <v>173</v>
      </c>
      <c r="H84" s="126"/>
      <c r="I84" s="65"/>
      <c r="J84" s="111"/>
      <c r="K84" s="67">
        <v>3529</v>
      </c>
    </row>
    <row r="85" spans="4:11" s="44" customFormat="1" ht="12" customHeight="1" x14ac:dyDescent="0.2">
      <c r="D85" s="67"/>
      <c r="E85" s="111"/>
      <c r="F85" s="141" t="s">
        <v>60</v>
      </c>
      <c r="G85" s="141" t="s">
        <v>174</v>
      </c>
      <c r="H85" s="129"/>
      <c r="I85" s="65"/>
      <c r="J85" s="142"/>
      <c r="K85" s="100">
        <v>3204</v>
      </c>
    </row>
    <row r="86" spans="4:11" s="51" customFormat="1" ht="12" customHeight="1" x14ac:dyDescent="0.2">
      <c r="D86" s="67">
        <v>1363</v>
      </c>
      <c r="E86" s="111"/>
      <c r="F86" s="102" t="s">
        <v>7</v>
      </c>
      <c r="G86" s="102" t="s">
        <v>175</v>
      </c>
      <c r="H86" s="102"/>
      <c r="I86" s="65"/>
      <c r="J86" s="111"/>
      <c r="K86" s="67"/>
    </row>
    <row r="87" spans="4:11" s="51" customFormat="1" ht="12" customHeight="1" x14ac:dyDescent="0.2">
      <c r="D87" s="67"/>
      <c r="E87" s="111"/>
      <c r="F87" s="102"/>
      <c r="G87" s="143" t="s">
        <v>176</v>
      </c>
      <c r="H87" s="143"/>
      <c r="I87" s="65"/>
      <c r="J87" s="111"/>
      <c r="K87" s="67"/>
    </row>
    <row r="88" spans="4:11" s="51" customFormat="1" ht="12" customHeight="1" x14ac:dyDescent="0.2">
      <c r="D88" s="67">
        <v>1363</v>
      </c>
      <c r="E88" s="111"/>
      <c r="F88" s="132" t="s">
        <v>36</v>
      </c>
      <c r="G88" s="132"/>
      <c r="H88" s="132" t="s">
        <v>177</v>
      </c>
      <c r="I88" s="65"/>
      <c r="J88" s="111"/>
      <c r="K88" s="67"/>
    </row>
    <row r="89" spans="4:11" s="51" customFormat="1" ht="12" customHeight="1" x14ac:dyDescent="0.2">
      <c r="D89" s="67"/>
      <c r="E89" s="111"/>
      <c r="F89" s="113" t="s">
        <v>37</v>
      </c>
      <c r="G89" s="113"/>
      <c r="H89" s="113" t="s">
        <v>178</v>
      </c>
      <c r="I89" s="114"/>
      <c r="J89" s="111"/>
      <c r="K89" s="67"/>
    </row>
    <row r="90" spans="4:11" s="56" customFormat="1" ht="12" customHeight="1" x14ac:dyDescent="0.2">
      <c r="D90" s="67"/>
      <c r="E90" s="144"/>
      <c r="F90" s="102" t="s">
        <v>8</v>
      </c>
      <c r="G90" s="102" t="s">
        <v>179</v>
      </c>
      <c r="H90" s="102"/>
      <c r="I90" s="65"/>
      <c r="J90" s="144"/>
      <c r="K90" s="67">
        <v>3686</v>
      </c>
    </row>
    <row r="91" spans="4:11" s="51" customFormat="1" ht="12" customHeight="1" x14ac:dyDescent="0.2">
      <c r="D91" s="67"/>
      <c r="E91" s="111"/>
      <c r="F91" s="132" t="s">
        <v>30</v>
      </c>
      <c r="G91" s="132"/>
      <c r="H91" s="132" t="s">
        <v>180</v>
      </c>
      <c r="I91" s="65"/>
      <c r="J91" s="111"/>
      <c r="K91" s="67">
        <v>3034</v>
      </c>
    </row>
    <row r="92" spans="4:11" s="51" customFormat="1" ht="12" customHeight="1" x14ac:dyDescent="0.2">
      <c r="D92" s="67"/>
      <c r="E92" s="111"/>
      <c r="F92" s="132"/>
      <c r="G92" s="132"/>
      <c r="H92" s="132" t="s">
        <v>181</v>
      </c>
      <c r="I92" s="65"/>
      <c r="J92" s="111"/>
      <c r="K92" s="67"/>
    </row>
    <row r="93" spans="4:11" s="51" customFormat="1" ht="12" customHeight="1" x14ac:dyDescent="0.2">
      <c r="D93" s="67"/>
      <c r="E93" s="111"/>
      <c r="F93" s="132" t="s">
        <v>31</v>
      </c>
      <c r="G93" s="132"/>
      <c r="H93" s="132" t="s">
        <v>182</v>
      </c>
      <c r="I93" s="65"/>
      <c r="J93" s="111"/>
      <c r="K93" s="67">
        <v>0</v>
      </c>
    </row>
    <row r="94" spans="4:11" s="51" customFormat="1" ht="12" customHeight="1" x14ac:dyDescent="0.2">
      <c r="D94" s="67"/>
      <c r="E94" s="111"/>
      <c r="F94" s="132"/>
      <c r="G94" s="132"/>
      <c r="H94" s="132" t="s">
        <v>181</v>
      </c>
      <c r="I94" s="65"/>
      <c r="J94" s="111"/>
      <c r="K94" s="67"/>
    </row>
    <row r="95" spans="4:11" s="51" customFormat="1" ht="12" customHeight="1" x14ac:dyDescent="0.2">
      <c r="D95" s="67"/>
      <c r="E95" s="111"/>
      <c r="F95" s="132" t="s">
        <v>38</v>
      </c>
      <c r="G95" s="132"/>
      <c r="H95" s="132" t="s">
        <v>183</v>
      </c>
      <c r="I95" s="65"/>
      <c r="J95" s="111"/>
      <c r="K95" s="67">
        <v>378</v>
      </c>
    </row>
    <row r="96" spans="4:11" s="51" customFormat="1" ht="12" customHeight="1" x14ac:dyDescent="0.2">
      <c r="D96" s="67"/>
      <c r="E96" s="111"/>
      <c r="F96" s="132"/>
      <c r="G96" s="132"/>
      <c r="H96" s="132" t="s">
        <v>181</v>
      </c>
      <c r="I96" s="65"/>
      <c r="J96" s="111"/>
      <c r="K96" s="67"/>
    </row>
    <row r="97" spans="4:42" s="51" customFormat="1" ht="12" customHeight="1" x14ac:dyDescent="0.2">
      <c r="D97" s="67"/>
      <c r="E97" s="111"/>
      <c r="F97" s="132" t="s">
        <v>39</v>
      </c>
      <c r="G97" s="132"/>
      <c r="H97" s="132" t="s">
        <v>184</v>
      </c>
      <c r="I97" s="65"/>
      <c r="J97" s="111"/>
      <c r="K97" s="67">
        <v>593</v>
      </c>
    </row>
    <row r="98" spans="4:42" s="51" customFormat="1" ht="12" customHeight="1" x14ac:dyDescent="0.2">
      <c r="D98" s="67"/>
      <c r="E98" s="111"/>
      <c r="F98" s="132"/>
      <c r="G98" s="132"/>
      <c r="H98" s="132" t="s">
        <v>185</v>
      </c>
      <c r="I98" s="65"/>
      <c r="J98" s="111"/>
      <c r="K98" s="67"/>
    </row>
    <row r="99" spans="4:42" s="51" customFormat="1" ht="12" customHeight="1" x14ac:dyDescent="0.2">
      <c r="D99" s="67"/>
      <c r="E99" s="111"/>
      <c r="F99" s="132" t="s">
        <v>49</v>
      </c>
      <c r="G99" s="132"/>
      <c r="H99" s="132" t="s">
        <v>186</v>
      </c>
      <c r="I99" s="65"/>
      <c r="J99" s="111"/>
      <c r="K99" s="67">
        <v>319</v>
      </c>
    </row>
    <row r="100" spans="4:42" s="51" customFormat="1" ht="12" customHeight="1" x14ac:dyDescent="0.2">
      <c r="D100" s="67"/>
      <c r="E100" s="111"/>
      <c r="F100" s="132"/>
      <c r="G100" s="132"/>
      <c r="H100" s="132" t="s">
        <v>187</v>
      </c>
      <c r="I100" s="65"/>
      <c r="J100" s="111"/>
      <c r="K100" s="67"/>
    </row>
    <row r="101" spans="4:42" s="88" customFormat="1" ht="12" customHeight="1" x14ac:dyDescent="0.2">
      <c r="D101" s="67">
        <v>3858</v>
      </c>
      <c r="E101" s="111"/>
      <c r="F101" s="102" t="s">
        <v>9</v>
      </c>
      <c r="G101" s="102" t="s">
        <v>188</v>
      </c>
      <c r="H101" s="102"/>
      <c r="I101" s="65"/>
      <c r="J101" s="111"/>
      <c r="K101" s="67"/>
    </row>
    <row r="102" spans="4:42" s="88" customFormat="1" ht="12" customHeight="1" x14ac:dyDescent="0.2">
      <c r="D102" s="67"/>
      <c r="E102" s="111"/>
      <c r="F102" s="143"/>
      <c r="G102" s="143" t="s">
        <v>189</v>
      </c>
      <c r="H102" s="143"/>
      <c r="I102" s="65"/>
      <c r="J102" s="111"/>
      <c r="K102" s="67"/>
    </row>
    <row r="103" spans="4:42" s="88" customFormat="1" ht="12" customHeight="1" x14ac:dyDescent="0.2">
      <c r="D103" s="67">
        <v>27784</v>
      </c>
      <c r="E103" s="111"/>
      <c r="F103" s="102" t="s">
        <v>10</v>
      </c>
      <c r="G103" s="102" t="s">
        <v>190</v>
      </c>
      <c r="H103" s="102"/>
      <c r="I103" s="65"/>
      <c r="J103" s="111"/>
      <c r="K103" s="67">
        <v>28026</v>
      </c>
    </row>
    <row r="104" spans="4:42" s="88" customFormat="1" ht="12" customHeight="1" x14ac:dyDescent="0.2">
      <c r="D104" s="67">
        <v>3064</v>
      </c>
      <c r="E104" s="111"/>
      <c r="F104" s="132" t="s">
        <v>32</v>
      </c>
      <c r="G104" s="126"/>
      <c r="H104" s="132" t="s">
        <v>191</v>
      </c>
      <c r="I104" s="65"/>
      <c r="J104" s="111"/>
      <c r="K104" s="67">
        <v>24823</v>
      </c>
    </row>
    <row r="105" spans="4:42" s="88" customFormat="1" ht="12" customHeight="1" x14ac:dyDescent="0.2">
      <c r="D105" s="67">
        <v>24720</v>
      </c>
      <c r="E105" s="111"/>
      <c r="F105" s="132" t="s">
        <v>33</v>
      </c>
      <c r="G105" s="126"/>
      <c r="H105" s="132" t="s">
        <v>192</v>
      </c>
      <c r="I105" s="65"/>
      <c r="J105" s="111"/>
      <c r="K105" s="67">
        <v>3203</v>
      </c>
    </row>
    <row r="106" spans="4:42" s="88" customFormat="1" ht="12" customHeight="1" x14ac:dyDescent="0.2">
      <c r="D106" s="67">
        <v>0</v>
      </c>
      <c r="E106" s="111"/>
      <c r="F106" s="132" t="s">
        <v>34</v>
      </c>
      <c r="G106" s="132"/>
      <c r="H106" s="132" t="s">
        <v>193</v>
      </c>
      <c r="I106" s="65"/>
      <c r="J106" s="111"/>
      <c r="K106" s="67">
        <v>0</v>
      </c>
    </row>
    <row r="107" spans="4:42" s="138" customFormat="1" ht="12" customHeight="1" x14ac:dyDescent="0.2">
      <c r="D107" s="115">
        <v>2236</v>
      </c>
      <c r="E107" s="116"/>
      <c r="F107" s="136" t="s">
        <v>11</v>
      </c>
      <c r="G107" s="136" t="s">
        <v>194</v>
      </c>
      <c r="H107" s="136"/>
      <c r="I107" s="76"/>
      <c r="J107" s="116"/>
      <c r="K107" s="115"/>
    </row>
    <row r="108" spans="4:42" s="87" customFormat="1" ht="12" customHeight="1" thickBot="1" x14ac:dyDescent="0.25">
      <c r="D108" s="85">
        <v>1911</v>
      </c>
      <c r="E108" s="145"/>
      <c r="F108" s="146" t="s">
        <v>12</v>
      </c>
      <c r="G108" s="146" t="s">
        <v>195</v>
      </c>
      <c r="H108" s="146"/>
      <c r="I108" s="146"/>
      <c r="J108" s="145"/>
      <c r="K108" s="81"/>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4:42" s="15" customFormat="1" ht="21.4" customHeight="1" x14ac:dyDescent="0.2">
      <c r="D109" s="13" t="s">
        <v>222</v>
      </c>
      <c r="E109" s="14"/>
      <c r="F109" s="14"/>
      <c r="G109" s="14"/>
      <c r="H109" s="14"/>
      <c r="I109" s="14"/>
      <c r="J109" s="14"/>
      <c r="K109" s="14"/>
    </row>
    <row r="110" spans="4:42" s="15" customFormat="1" ht="4.3499999999999996" customHeight="1" x14ac:dyDescent="0.25">
      <c r="D110" s="37"/>
      <c r="E110" s="9"/>
      <c r="F110" s="38"/>
      <c r="G110" s="10"/>
      <c r="H110" s="39"/>
      <c r="I110" s="39"/>
      <c r="J110" s="9"/>
      <c r="K110" s="37"/>
    </row>
    <row r="111" spans="4:42" s="88" customFormat="1" x14ac:dyDescent="0.2">
      <c r="D111" s="45" t="s">
        <v>133</v>
      </c>
      <c r="E111" s="46"/>
      <c r="F111" s="47" t="s">
        <v>135</v>
      </c>
      <c r="G111" s="48"/>
      <c r="H111" s="49" t="s">
        <v>136</v>
      </c>
      <c r="I111" s="49"/>
      <c r="J111" s="46"/>
      <c r="K111" s="47" t="s">
        <v>134</v>
      </c>
    </row>
    <row r="112" spans="4:42" s="88" customFormat="1" ht="2.4500000000000002" customHeight="1" x14ac:dyDescent="0.2">
      <c r="D112" s="46"/>
      <c r="E112" s="46"/>
      <c r="F112" s="50"/>
      <c r="G112" s="46"/>
      <c r="H112" s="50"/>
      <c r="I112" s="50"/>
      <c r="J112" s="44"/>
      <c r="K112" s="44"/>
    </row>
    <row r="113" spans="4:42" s="88" customFormat="1" x14ac:dyDescent="0.2">
      <c r="D113" s="52"/>
      <c r="E113" s="53"/>
      <c r="F113" s="54"/>
      <c r="G113" s="55"/>
      <c r="H113" s="54" t="s">
        <v>137</v>
      </c>
      <c r="I113" s="54"/>
      <c r="J113" s="53"/>
      <c r="K113" s="52"/>
    </row>
    <row r="114" spans="4:42" s="88" customFormat="1" ht="2.4500000000000002" customHeight="1" x14ac:dyDescent="0.2">
      <c r="D114" s="53"/>
      <c r="E114" s="53"/>
      <c r="F114" s="54"/>
      <c r="G114" s="55"/>
      <c r="H114" s="54"/>
      <c r="I114" s="54"/>
      <c r="J114" s="53"/>
      <c r="K114" s="53"/>
    </row>
    <row r="115" spans="4:42" s="88" customFormat="1" x14ac:dyDescent="0.2">
      <c r="D115" s="185" t="s">
        <v>237</v>
      </c>
      <c r="E115" s="53"/>
      <c r="F115" s="54"/>
      <c r="G115" s="55"/>
      <c r="H115" s="54"/>
      <c r="I115" s="54"/>
      <c r="J115" s="53"/>
      <c r="K115" s="185" t="s">
        <v>237</v>
      </c>
    </row>
    <row r="116" spans="4:42" s="88" customFormat="1" x14ac:dyDescent="0.2">
      <c r="D116" s="57"/>
      <c r="E116" s="58"/>
      <c r="F116" s="49"/>
      <c r="G116" s="59"/>
      <c r="H116" s="49"/>
      <c r="I116" s="49"/>
      <c r="J116" s="58"/>
      <c r="K116" s="57"/>
    </row>
    <row r="117" spans="4:42" s="88" customFormat="1" x14ac:dyDescent="0.2">
      <c r="D117" s="60"/>
      <c r="E117" s="58"/>
      <c r="F117" s="49"/>
      <c r="G117" s="59"/>
      <c r="H117" s="49"/>
      <c r="I117" s="49"/>
      <c r="J117" s="58"/>
      <c r="K117" s="60"/>
    </row>
    <row r="118" spans="4:42" s="88" customFormat="1" ht="2.4500000000000002" customHeight="1" x14ac:dyDescent="0.2">
      <c r="D118" s="89"/>
      <c r="E118" s="90"/>
      <c r="F118" s="66"/>
      <c r="G118" s="66"/>
      <c r="H118" s="66"/>
      <c r="I118" s="66"/>
      <c r="J118" s="90"/>
      <c r="K118" s="89"/>
    </row>
    <row r="119" spans="4:42" s="44" customFormat="1" ht="12" customHeight="1" x14ac:dyDescent="0.2">
      <c r="D119" s="67"/>
      <c r="E119" s="111"/>
      <c r="F119" s="132" t="s">
        <v>11</v>
      </c>
      <c r="G119" s="132" t="s">
        <v>194</v>
      </c>
      <c r="H119" s="126"/>
      <c r="I119" s="65"/>
      <c r="J119" s="111"/>
      <c r="K119" s="67">
        <v>2236</v>
      </c>
    </row>
    <row r="120" spans="4:42" s="101" customFormat="1" ht="12" customHeight="1" x14ac:dyDescent="0.2">
      <c r="D120" s="147"/>
      <c r="E120" s="94"/>
      <c r="F120" s="148" t="s">
        <v>12</v>
      </c>
      <c r="G120" s="148" t="s">
        <v>195</v>
      </c>
      <c r="H120" s="149"/>
      <c r="I120" s="149"/>
      <c r="J120" s="142"/>
      <c r="K120" s="100">
        <v>1911</v>
      </c>
    </row>
    <row r="121" spans="4:42" s="56" customFormat="1" ht="12" customHeight="1" x14ac:dyDescent="0.2">
      <c r="D121" s="67">
        <v>-172</v>
      </c>
      <c r="E121" s="111"/>
      <c r="F121" s="132" t="s">
        <v>13</v>
      </c>
      <c r="G121" s="132" t="s">
        <v>196</v>
      </c>
      <c r="H121" s="132"/>
      <c r="I121" s="65"/>
      <c r="J121" s="111"/>
      <c r="K121" s="67"/>
    </row>
    <row r="122" spans="4:42" s="56" customFormat="1" ht="64.5" customHeight="1" x14ac:dyDescent="0.2">
      <c r="D122" s="67"/>
      <c r="E122" s="111"/>
      <c r="F122" s="132"/>
      <c r="G122" s="134" t="s">
        <v>197</v>
      </c>
      <c r="H122" s="134"/>
      <c r="I122" s="65"/>
      <c r="J122" s="111"/>
      <c r="K122" s="67"/>
    </row>
    <row r="123" spans="4:42" s="138" customFormat="1" ht="12" customHeight="1" x14ac:dyDescent="0.2">
      <c r="D123" s="115">
        <v>2408</v>
      </c>
      <c r="E123" s="116"/>
      <c r="F123" s="136" t="s">
        <v>14</v>
      </c>
      <c r="G123" s="150" t="s">
        <v>198</v>
      </c>
      <c r="H123" s="136"/>
      <c r="I123" s="76"/>
      <c r="J123" s="116"/>
      <c r="K123" s="115"/>
    </row>
    <row r="124" spans="4:42" s="87" customFormat="1" ht="12" customHeight="1" thickBot="1" x14ac:dyDescent="0.25">
      <c r="D124" s="85">
        <v>2083</v>
      </c>
      <c r="E124" s="145"/>
      <c r="F124" s="146" t="s">
        <v>15</v>
      </c>
      <c r="G124" s="146" t="s">
        <v>199</v>
      </c>
      <c r="H124" s="146"/>
      <c r="I124" s="146"/>
      <c r="J124" s="145"/>
      <c r="K124" s="81"/>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4:42" s="15" customFormat="1" ht="18" x14ac:dyDescent="0.2">
      <c r="D125" s="18" t="s">
        <v>138</v>
      </c>
      <c r="E125" s="18"/>
      <c r="F125" s="18"/>
      <c r="G125" s="18"/>
      <c r="H125" s="18"/>
      <c r="I125" s="18"/>
      <c r="J125" s="18"/>
      <c r="K125" s="18"/>
    </row>
    <row r="126" spans="4:42" s="19" customFormat="1" ht="34.5" customHeight="1" x14ac:dyDescent="0.2">
      <c r="D126" s="188" t="s">
        <v>223</v>
      </c>
      <c r="E126" s="188"/>
      <c r="F126" s="188"/>
      <c r="G126" s="188"/>
      <c r="H126" s="188"/>
      <c r="I126" s="188"/>
      <c r="J126" s="188"/>
      <c r="K126" s="188"/>
    </row>
    <row r="127" spans="4:42" s="15" customFormat="1" ht="4.3499999999999996" customHeight="1" x14ac:dyDescent="0.25">
      <c r="D127" s="40"/>
      <c r="E127" s="16"/>
      <c r="F127" s="41"/>
      <c r="G127" s="17"/>
      <c r="H127" s="42"/>
      <c r="I127" s="42"/>
      <c r="J127" s="16"/>
      <c r="K127" s="40"/>
    </row>
    <row r="128" spans="4:42" s="88" customFormat="1" ht="48.75" customHeight="1" x14ac:dyDescent="0.2">
      <c r="D128" s="151" t="s">
        <v>140</v>
      </c>
      <c r="E128" s="152"/>
      <c r="F128" s="153" t="s">
        <v>135</v>
      </c>
      <c r="G128" s="154"/>
      <c r="H128" s="155" t="s">
        <v>136</v>
      </c>
      <c r="I128" s="156"/>
      <c r="J128" s="152"/>
      <c r="K128" s="151" t="s">
        <v>141</v>
      </c>
    </row>
    <row r="129" spans="4:42" s="88" customFormat="1" ht="2.4500000000000002" customHeight="1" x14ac:dyDescent="0.2">
      <c r="D129" s="152"/>
      <c r="E129" s="152"/>
      <c r="F129" s="157"/>
      <c r="G129" s="152"/>
      <c r="H129" s="157"/>
      <c r="I129" s="157"/>
      <c r="J129" s="66"/>
      <c r="K129" s="53"/>
    </row>
    <row r="130" spans="4:42" s="88" customFormat="1" x14ac:dyDescent="0.2">
      <c r="D130" s="52"/>
      <c r="E130" s="64"/>
      <c r="F130" s="155"/>
      <c r="G130" s="158"/>
      <c r="H130" s="155" t="s">
        <v>137</v>
      </c>
      <c r="I130" s="155"/>
      <c r="J130" s="64"/>
      <c r="K130" s="52"/>
    </row>
    <row r="131" spans="4:42" s="88" customFormat="1" ht="2.4500000000000002" customHeight="1" x14ac:dyDescent="0.2">
      <c r="D131" s="53"/>
      <c r="E131" s="64"/>
      <c r="F131" s="155"/>
      <c r="G131" s="158"/>
      <c r="H131" s="155"/>
      <c r="I131" s="155"/>
      <c r="J131" s="64"/>
      <c r="K131" s="53"/>
    </row>
    <row r="132" spans="4:42" s="88" customFormat="1" x14ac:dyDescent="0.2">
      <c r="D132" s="185" t="s">
        <v>237</v>
      </c>
      <c r="E132" s="64"/>
      <c r="F132" s="155"/>
      <c r="G132" s="158"/>
      <c r="H132" s="155"/>
      <c r="I132" s="155"/>
      <c r="J132" s="64"/>
      <c r="K132" s="185" t="s">
        <v>237</v>
      </c>
    </row>
    <row r="133" spans="4:42" s="88" customFormat="1" x14ac:dyDescent="0.2">
      <c r="D133" s="57"/>
      <c r="E133" s="159"/>
      <c r="F133" s="156"/>
      <c r="G133" s="160"/>
      <c r="H133" s="156"/>
      <c r="I133" s="156"/>
      <c r="J133" s="159"/>
      <c r="K133" s="57"/>
    </row>
    <row r="134" spans="4:42" s="88" customFormat="1" x14ac:dyDescent="0.2">
      <c r="D134" s="60"/>
      <c r="E134" s="159"/>
      <c r="F134" s="156"/>
      <c r="G134" s="160"/>
      <c r="H134" s="156"/>
      <c r="I134" s="156"/>
      <c r="J134" s="159"/>
      <c r="K134" s="60"/>
    </row>
    <row r="135" spans="4:42" s="88" customFormat="1" ht="2.4500000000000002" customHeight="1" x14ac:dyDescent="0.2">
      <c r="D135" s="89"/>
      <c r="E135" s="90"/>
      <c r="F135" s="66"/>
      <c r="G135" s="66"/>
      <c r="H135" s="66"/>
      <c r="I135" s="66"/>
      <c r="J135" s="90"/>
      <c r="K135" s="89"/>
    </row>
    <row r="136" spans="4:42" s="101" customFormat="1" ht="12" customHeight="1" x14ac:dyDescent="0.2">
      <c r="D136" s="147"/>
      <c r="E136" s="94"/>
      <c r="F136" s="148" t="s">
        <v>15</v>
      </c>
      <c r="G136" s="148" t="s">
        <v>199</v>
      </c>
      <c r="H136" s="149"/>
      <c r="I136" s="149"/>
      <c r="J136" s="99"/>
      <c r="K136" s="147">
        <v>2083</v>
      </c>
    </row>
    <row r="137" spans="4:42" s="51" customFormat="1" ht="12" customHeight="1" x14ac:dyDescent="0.2">
      <c r="D137" s="67"/>
      <c r="E137" s="111"/>
      <c r="F137" s="102" t="s">
        <v>40</v>
      </c>
      <c r="G137" s="102" t="s">
        <v>200</v>
      </c>
      <c r="H137" s="102"/>
      <c r="I137" s="65"/>
      <c r="J137" s="111"/>
      <c r="K137" s="67">
        <v>103</v>
      </c>
    </row>
    <row r="138" spans="4:42" s="56" customFormat="1" ht="12" customHeight="1" x14ac:dyDescent="0.2">
      <c r="D138" s="67"/>
      <c r="E138" s="111"/>
      <c r="F138" s="132" t="s">
        <v>41</v>
      </c>
      <c r="G138" s="132"/>
      <c r="H138" s="132" t="s">
        <v>201</v>
      </c>
      <c r="I138" s="65"/>
      <c r="J138" s="111"/>
      <c r="K138" s="67">
        <v>0</v>
      </c>
    </row>
    <row r="139" spans="4:42" s="88" customFormat="1" ht="12" customHeight="1" x14ac:dyDescent="0.2">
      <c r="D139" s="43"/>
      <c r="E139" s="80"/>
      <c r="F139" s="113" t="s">
        <v>42</v>
      </c>
      <c r="G139" s="113"/>
      <c r="H139" s="113" t="s">
        <v>202</v>
      </c>
      <c r="I139" s="114"/>
      <c r="J139" s="66"/>
      <c r="K139" s="67">
        <v>103</v>
      </c>
    </row>
    <row r="140" spans="4:42" s="110" customFormat="1" ht="12" customHeight="1" x14ac:dyDescent="0.2">
      <c r="D140" s="67"/>
      <c r="E140" s="131"/>
      <c r="F140" s="102" t="s">
        <v>43</v>
      </c>
      <c r="G140" s="102" t="s">
        <v>203</v>
      </c>
      <c r="H140" s="102"/>
      <c r="I140" s="65"/>
      <c r="J140" s="131"/>
      <c r="K140" s="67">
        <v>0</v>
      </c>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4:42" s="44" customFormat="1" ht="12" customHeight="1" x14ac:dyDescent="0.2">
      <c r="D141" s="67"/>
      <c r="E141" s="71"/>
      <c r="F141" s="132" t="s">
        <v>44</v>
      </c>
      <c r="G141" s="126"/>
      <c r="H141" s="132" t="s">
        <v>204</v>
      </c>
      <c r="I141" s="65"/>
      <c r="J141" s="71"/>
      <c r="K141" s="67">
        <v>0</v>
      </c>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row>
    <row r="142" spans="4:42" s="88" customFormat="1" ht="64.5" customHeight="1" x14ac:dyDescent="0.2">
      <c r="D142" s="67"/>
      <c r="E142" s="111"/>
      <c r="F142" s="132" t="s">
        <v>45</v>
      </c>
      <c r="G142" s="132"/>
      <c r="H142" s="132" t="s">
        <v>205</v>
      </c>
      <c r="I142" s="65"/>
      <c r="J142" s="111"/>
      <c r="K142" s="67">
        <v>0</v>
      </c>
    </row>
    <row r="143" spans="4:42" s="88" customFormat="1" ht="12" customHeight="1" x14ac:dyDescent="0.2">
      <c r="D143" s="85">
        <v>2186</v>
      </c>
      <c r="E143" s="144"/>
      <c r="F143" s="139" t="s">
        <v>16</v>
      </c>
      <c r="G143" s="139" t="s">
        <v>206</v>
      </c>
      <c r="H143" s="139"/>
      <c r="I143" s="161"/>
      <c r="J143" s="144"/>
      <c r="K143" s="67"/>
    </row>
    <row r="144" spans="4:42" s="88" customFormat="1" ht="12" customHeight="1" x14ac:dyDescent="0.2">
      <c r="D144" s="67"/>
      <c r="E144" s="111"/>
      <c r="F144" s="162"/>
      <c r="G144" s="162" t="s">
        <v>207</v>
      </c>
      <c r="H144" s="162"/>
      <c r="I144" s="161"/>
      <c r="J144" s="111"/>
      <c r="K144" s="67"/>
    </row>
    <row r="145" spans="4:11" s="86" customFormat="1" ht="12" customHeight="1" thickBot="1" x14ac:dyDescent="0.25">
      <c r="D145" s="182"/>
      <c r="E145" s="145"/>
      <c r="F145" s="182"/>
      <c r="G145" s="182"/>
      <c r="H145" s="182"/>
      <c r="I145" s="182"/>
      <c r="J145" s="145"/>
      <c r="K145" s="182"/>
    </row>
    <row r="146" spans="4:11" s="15" customFormat="1" ht="21.4" customHeight="1" x14ac:dyDescent="0.2">
      <c r="D146" s="13" t="s">
        <v>224</v>
      </c>
      <c r="E146" s="14"/>
      <c r="F146" s="14"/>
      <c r="G146" s="14"/>
      <c r="H146" s="14"/>
      <c r="I146" s="14"/>
      <c r="J146" s="14"/>
      <c r="K146" s="14"/>
    </row>
    <row r="147" spans="4:11" s="15" customFormat="1" ht="4.3499999999999996" customHeight="1" x14ac:dyDescent="0.25">
      <c r="D147" s="40"/>
      <c r="E147" s="16"/>
      <c r="F147" s="41"/>
      <c r="G147" s="17"/>
      <c r="H147" s="42"/>
      <c r="I147" s="42"/>
      <c r="J147" s="16"/>
      <c r="K147" s="40"/>
    </row>
    <row r="148" spans="4:11" s="88" customFormat="1" ht="48.75" customHeight="1" x14ac:dyDescent="0.2">
      <c r="D148" s="151" t="s">
        <v>140</v>
      </c>
      <c r="E148" s="152"/>
      <c r="F148" s="153" t="s">
        <v>135</v>
      </c>
      <c r="G148" s="154"/>
      <c r="H148" s="155" t="s">
        <v>136</v>
      </c>
      <c r="I148" s="156"/>
      <c r="J148" s="152"/>
      <c r="K148" s="151" t="s">
        <v>141</v>
      </c>
    </row>
    <row r="149" spans="4:11" s="88" customFormat="1" ht="2.4500000000000002" customHeight="1" x14ac:dyDescent="0.2">
      <c r="D149" s="152"/>
      <c r="E149" s="152"/>
      <c r="F149" s="157"/>
      <c r="G149" s="152"/>
      <c r="H149" s="157"/>
      <c r="I149" s="157"/>
      <c r="J149" s="66"/>
      <c r="K149" s="53"/>
    </row>
    <row r="150" spans="4:11" s="88" customFormat="1" x14ac:dyDescent="0.2">
      <c r="D150" s="52"/>
      <c r="E150" s="64"/>
      <c r="F150" s="155"/>
      <c r="G150" s="158"/>
      <c r="H150" s="155" t="s">
        <v>137</v>
      </c>
      <c r="I150" s="155"/>
      <c r="J150" s="64"/>
      <c r="K150" s="52"/>
    </row>
    <row r="151" spans="4:11" s="88" customFormat="1" ht="2.4500000000000002" customHeight="1" x14ac:dyDescent="0.2">
      <c r="D151" s="53"/>
      <c r="E151" s="64"/>
      <c r="F151" s="155"/>
      <c r="G151" s="158"/>
      <c r="H151" s="155"/>
      <c r="I151" s="155"/>
      <c r="J151" s="64"/>
      <c r="K151" s="53"/>
    </row>
    <row r="152" spans="4:11" s="88" customFormat="1" x14ac:dyDescent="0.2">
      <c r="D152" s="185" t="s">
        <v>237</v>
      </c>
      <c r="E152" s="64"/>
      <c r="F152" s="155"/>
      <c r="G152" s="158"/>
      <c r="H152" s="155"/>
      <c r="I152" s="155"/>
      <c r="J152" s="64"/>
      <c r="K152" s="185" t="s">
        <v>237</v>
      </c>
    </row>
    <row r="153" spans="4:11" s="88" customFormat="1" x14ac:dyDescent="0.2">
      <c r="D153" s="57"/>
      <c r="E153" s="159"/>
      <c r="F153" s="156"/>
      <c r="G153" s="160"/>
      <c r="H153" s="156"/>
      <c r="I153" s="156"/>
      <c r="J153" s="159"/>
      <c r="K153" s="57"/>
    </row>
    <row r="154" spans="4:11" s="88" customFormat="1" x14ac:dyDescent="0.2">
      <c r="D154" s="60"/>
      <c r="E154" s="159"/>
      <c r="F154" s="156"/>
      <c r="G154" s="160"/>
      <c r="H154" s="156"/>
      <c r="I154" s="156"/>
      <c r="J154" s="159"/>
      <c r="K154" s="60"/>
    </row>
    <row r="155" spans="4:11" s="88" customFormat="1" ht="2.4500000000000002" customHeight="1" x14ac:dyDescent="0.2">
      <c r="D155" s="89"/>
      <c r="E155" s="90"/>
      <c r="F155" s="66"/>
      <c r="G155" s="66"/>
      <c r="H155" s="66"/>
      <c r="I155" s="66"/>
      <c r="J155" s="90"/>
      <c r="K155" s="89"/>
    </row>
    <row r="156" spans="4:11" s="163" customFormat="1" ht="12" customHeight="1" x14ac:dyDescent="0.2">
      <c r="D156" s="100"/>
      <c r="E156" s="142"/>
      <c r="F156" s="141" t="s">
        <v>16</v>
      </c>
      <c r="G156" s="129" t="s">
        <v>206</v>
      </c>
      <c r="H156" s="129"/>
      <c r="I156" s="98"/>
      <c r="J156" s="142"/>
      <c r="K156" s="100">
        <v>2186</v>
      </c>
    </row>
    <row r="157" spans="4:11" s="44" customFormat="1" ht="12" customHeight="1" x14ac:dyDescent="0.2">
      <c r="D157" s="67"/>
      <c r="E157" s="111"/>
      <c r="F157" s="164"/>
      <c r="G157" s="165" t="s">
        <v>207</v>
      </c>
      <c r="H157" s="165"/>
      <c r="I157" s="65"/>
      <c r="J157" s="111"/>
      <c r="K157" s="67"/>
    </row>
    <row r="158" spans="4:11" s="101" customFormat="1" ht="12" customHeight="1" x14ac:dyDescent="0.2">
      <c r="D158" s="147"/>
      <c r="E158" s="94"/>
      <c r="F158" s="148"/>
      <c r="G158" s="148"/>
      <c r="H158" s="148"/>
      <c r="I158" s="149"/>
      <c r="J158" s="99"/>
      <c r="K158" s="147"/>
    </row>
    <row r="159" spans="4:11" s="88" customFormat="1" ht="12" customHeight="1" x14ac:dyDescent="0.2">
      <c r="D159" s="43">
        <v>352</v>
      </c>
      <c r="E159" s="80"/>
      <c r="F159" s="102" t="s">
        <v>46</v>
      </c>
      <c r="G159" s="102" t="s">
        <v>208</v>
      </c>
      <c r="H159" s="113"/>
      <c r="I159" s="114"/>
      <c r="J159" s="66"/>
      <c r="K159" s="43"/>
    </row>
    <row r="160" spans="4:11" s="44" customFormat="1" ht="12" customHeight="1" x14ac:dyDescent="0.2">
      <c r="D160" s="43">
        <v>352</v>
      </c>
      <c r="E160" s="111"/>
      <c r="F160" s="102" t="s">
        <v>47</v>
      </c>
      <c r="G160" s="102"/>
      <c r="H160" s="102" t="s">
        <v>209</v>
      </c>
      <c r="I160" s="65"/>
      <c r="J160" s="111"/>
      <c r="K160" s="67"/>
    </row>
    <row r="161" spans="4:42" s="44" customFormat="1" ht="12" customHeight="1" x14ac:dyDescent="0.2">
      <c r="D161" s="43">
        <v>-325</v>
      </c>
      <c r="E161" s="111"/>
      <c r="F161" s="132" t="s">
        <v>35</v>
      </c>
      <c r="G161" s="132" t="s">
        <v>210</v>
      </c>
      <c r="H161" s="132"/>
      <c r="I161" s="65"/>
      <c r="J161" s="111"/>
      <c r="K161" s="67"/>
    </row>
    <row r="162" spans="4:42" s="44" customFormat="1" ht="12" customHeight="1" x14ac:dyDescent="0.2">
      <c r="D162" s="43">
        <v>0</v>
      </c>
      <c r="E162" s="111"/>
      <c r="F162" s="132" t="s">
        <v>56</v>
      </c>
      <c r="G162" s="132"/>
      <c r="H162" s="126" t="s">
        <v>211</v>
      </c>
      <c r="I162" s="65"/>
      <c r="J162" s="111"/>
      <c r="K162" s="67"/>
    </row>
    <row r="163" spans="4:42" s="44" customFormat="1" ht="12" customHeight="1" x14ac:dyDescent="0.2">
      <c r="D163" s="43"/>
      <c r="E163" s="111"/>
      <c r="F163" s="132"/>
      <c r="G163" s="132"/>
      <c r="H163" s="126" t="s">
        <v>212</v>
      </c>
      <c r="I163" s="65"/>
      <c r="J163" s="111"/>
      <c r="K163" s="67"/>
    </row>
    <row r="164" spans="4:42" s="56" customFormat="1" ht="12" customHeight="1" x14ac:dyDescent="0.2">
      <c r="D164" s="67">
        <v>0</v>
      </c>
      <c r="E164" s="111"/>
      <c r="F164" s="132" t="s">
        <v>48</v>
      </c>
      <c r="G164" s="132" t="s">
        <v>213</v>
      </c>
      <c r="H164" s="132"/>
      <c r="I164" s="65"/>
      <c r="J164" s="111"/>
      <c r="K164" s="67"/>
    </row>
    <row r="165" spans="4:42" s="56" customFormat="1" ht="12" customHeight="1" x14ac:dyDescent="0.2">
      <c r="D165" s="67"/>
      <c r="E165" s="111"/>
      <c r="F165" s="134"/>
      <c r="G165" s="113" t="s">
        <v>214</v>
      </c>
      <c r="H165" s="113"/>
      <c r="I165" s="65"/>
      <c r="J165" s="111"/>
      <c r="K165" s="67"/>
    </row>
    <row r="166" spans="4:42" s="79" customFormat="1" ht="12" customHeight="1" x14ac:dyDescent="0.2">
      <c r="D166" s="115">
        <v>2159</v>
      </c>
      <c r="E166" s="116"/>
      <c r="F166" s="136" t="s">
        <v>17</v>
      </c>
      <c r="G166" s="136" t="s">
        <v>215</v>
      </c>
      <c r="H166" s="136"/>
      <c r="I166" s="76"/>
      <c r="J166" s="116"/>
      <c r="K166" s="11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row>
    <row r="167" spans="4:42" s="79" customFormat="1" ht="12" customHeight="1" thickBot="1" x14ac:dyDescent="0.25">
      <c r="D167" s="166"/>
      <c r="E167" s="166"/>
      <c r="F167" s="166"/>
      <c r="G167" s="166"/>
      <c r="H167" s="166"/>
      <c r="I167" s="166"/>
      <c r="J167" s="166"/>
      <c r="K167" s="166"/>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row>
    <row r="168" spans="4:42" s="11" customFormat="1" ht="21.6" customHeight="1" x14ac:dyDescent="0.2">
      <c r="D168" s="6" t="s">
        <v>139</v>
      </c>
      <c r="E168" s="14"/>
      <c r="F168" s="14"/>
      <c r="G168" s="14"/>
      <c r="H168" s="14"/>
      <c r="I168" s="14"/>
      <c r="J168" s="14"/>
      <c r="K168" s="1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4:42" s="11" customFormat="1" ht="3.75" customHeight="1" x14ac:dyDescent="0.25">
      <c r="D169" s="37"/>
      <c r="E169" s="9"/>
      <c r="F169" s="38"/>
      <c r="G169" s="10"/>
      <c r="H169" s="39"/>
      <c r="I169" s="39"/>
      <c r="J169" s="9"/>
      <c r="K169" s="37"/>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row>
    <row r="170" spans="4:42" s="110" customFormat="1" ht="12" customHeight="1" x14ac:dyDescent="0.2">
      <c r="D170" s="45" t="s">
        <v>133</v>
      </c>
      <c r="E170" s="46"/>
      <c r="F170" s="47" t="s">
        <v>135</v>
      </c>
      <c r="G170" s="48"/>
      <c r="H170" s="49" t="s">
        <v>136</v>
      </c>
      <c r="I170" s="49"/>
      <c r="J170" s="46"/>
      <c r="K170" s="47" t="s">
        <v>134</v>
      </c>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4:42" s="44" customFormat="1" ht="2.25" customHeight="1" x14ac:dyDescent="0.2">
      <c r="D171" s="46"/>
      <c r="E171" s="46"/>
      <c r="F171" s="50"/>
      <c r="G171" s="46"/>
      <c r="H171" s="50"/>
      <c r="I171" s="50"/>
      <c r="J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row>
    <row r="172" spans="4:42" s="44" customFormat="1" ht="12" customHeight="1" x14ac:dyDescent="0.2">
      <c r="D172" s="52"/>
      <c r="E172" s="53"/>
      <c r="F172" s="54"/>
      <c r="G172" s="55"/>
      <c r="H172" s="54" t="s">
        <v>137</v>
      </c>
      <c r="I172" s="54"/>
      <c r="J172" s="53"/>
      <c r="K172" s="52"/>
    </row>
    <row r="173" spans="4:42" s="88" customFormat="1" ht="1.5" customHeight="1" x14ac:dyDescent="0.2">
      <c r="D173" s="53"/>
      <c r="E173" s="53"/>
      <c r="F173" s="54"/>
      <c r="G173" s="55"/>
      <c r="H173" s="54"/>
      <c r="I173" s="54"/>
      <c r="J173" s="53"/>
      <c r="K173" s="53"/>
    </row>
    <row r="174" spans="4:42" s="88" customFormat="1" ht="12" customHeight="1" x14ac:dyDescent="0.2">
      <c r="D174" s="185" t="s">
        <v>237</v>
      </c>
      <c r="E174" s="53"/>
      <c r="F174" s="54"/>
      <c r="G174" s="55"/>
      <c r="H174" s="54"/>
      <c r="I174" s="54"/>
      <c r="J174" s="53"/>
      <c r="K174" s="185" t="s">
        <v>237</v>
      </c>
    </row>
    <row r="175" spans="4:42" s="88" customFormat="1" ht="12" customHeight="1" x14ac:dyDescent="0.2">
      <c r="D175" s="57"/>
      <c r="E175" s="58"/>
      <c r="F175" s="49"/>
      <c r="G175" s="59"/>
      <c r="H175" s="49"/>
      <c r="I175" s="49"/>
      <c r="J175" s="58"/>
      <c r="K175" s="57"/>
    </row>
    <row r="176" spans="4:42" s="88" customFormat="1" ht="12.75" customHeight="1" x14ac:dyDescent="0.2">
      <c r="D176" s="60"/>
      <c r="E176" s="58"/>
      <c r="F176" s="49"/>
      <c r="G176" s="59"/>
      <c r="H176" s="49"/>
      <c r="I176" s="49"/>
      <c r="J176" s="58"/>
      <c r="K176" s="60"/>
    </row>
    <row r="177" spans="4:42" s="88" customFormat="1" ht="3" customHeight="1" x14ac:dyDescent="0.2">
      <c r="D177" s="167"/>
      <c r="E177" s="159"/>
      <c r="F177" s="160"/>
      <c r="G177" s="160"/>
      <c r="H177" s="160"/>
      <c r="I177" s="160"/>
      <c r="J177" s="159"/>
      <c r="K177" s="167"/>
    </row>
    <row r="178" spans="4:42" s="88" customFormat="1" ht="12.75" customHeight="1" x14ac:dyDescent="0.2">
      <c r="D178" s="43">
        <v>3265</v>
      </c>
      <c r="E178" s="111"/>
      <c r="F178" s="125" t="s">
        <v>53</v>
      </c>
      <c r="G178" s="65"/>
      <c r="H178" s="168" t="s">
        <v>229</v>
      </c>
      <c r="I178" s="169"/>
      <c r="J178" s="170"/>
      <c r="K178" s="43">
        <v>11466</v>
      </c>
    </row>
    <row r="179" spans="4:42" s="88" customFormat="1" x14ac:dyDescent="0.2">
      <c r="D179" s="43">
        <f>D101</f>
        <v>3858</v>
      </c>
      <c r="E179" s="111"/>
      <c r="F179" s="125" t="s">
        <v>54</v>
      </c>
      <c r="G179" s="65"/>
      <c r="H179" s="168" t="s">
        <v>216</v>
      </c>
      <c r="I179" s="169"/>
      <c r="J179" s="111"/>
      <c r="K179" s="43">
        <f>K90</f>
        <v>3686</v>
      </c>
    </row>
    <row r="180" spans="4:42" s="138" customFormat="1" x14ac:dyDescent="0.2">
      <c r="D180" s="115">
        <f>D45+K59-D60-D64-D71</f>
        <v>5815</v>
      </c>
      <c r="E180" s="79"/>
      <c r="F180" s="171" t="s">
        <v>55</v>
      </c>
      <c r="G180" s="172"/>
      <c r="H180" s="173" t="s">
        <v>217</v>
      </c>
      <c r="I180" s="174"/>
      <c r="J180" s="79"/>
      <c r="K180" s="175"/>
    </row>
    <row r="181" spans="4:42" s="138" customFormat="1" ht="12" customHeight="1" x14ac:dyDescent="0.2">
      <c r="D181" s="79"/>
      <c r="E181" s="79"/>
      <c r="F181" s="177"/>
      <c r="G181" s="178"/>
      <c r="H181" s="179"/>
      <c r="I181" s="180"/>
      <c r="J181" s="79"/>
      <c r="K181" s="79"/>
    </row>
    <row r="182" spans="4:42" s="88" customFormat="1" ht="12" customHeight="1" x14ac:dyDescent="0.2">
      <c r="D182" s="176" t="s">
        <v>142</v>
      </c>
      <c r="E182" s="44"/>
      <c r="F182" s="44"/>
      <c r="G182" s="44"/>
      <c r="H182" s="44"/>
      <c r="I182" s="44"/>
      <c r="J182" s="44"/>
      <c r="K182" s="44"/>
    </row>
    <row r="183" spans="4:42" s="88" customFormat="1" ht="12" customHeight="1" x14ac:dyDescent="0.2">
      <c r="D183" s="176" t="s">
        <v>143</v>
      </c>
      <c r="E183" s="44"/>
      <c r="F183" s="44"/>
      <c r="G183" s="44"/>
      <c r="H183" s="44"/>
      <c r="I183" s="44"/>
      <c r="J183" s="44"/>
      <c r="K183" s="44"/>
    </row>
    <row r="184" spans="4:42" s="88" customFormat="1" ht="12" customHeight="1" x14ac:dyDescent="0.2">
      <c r="D184" s="181" t="s">
        <v>227</v>
      </c>
      <c r="E184" s="44"/>
      <c r="F184" s="44"/>
      <c r="G184" s="44"/>
      <c r="H184" s="44"/>
      <c r="I184" s="44"/>
      <c r="J184" s="44"/>
      <c r="K184" s="44"/>
    </row>
    <row r="185" spans="4:42" s="110" customFormat="1" ht="12" customHeight="1" x14ac:dyDescent="0.2">
      <c r="D185" s="44"/>
      <c r="E185" s="44"/>
      <c r="F185" s="44"/>
      <c r="G185" s="44"/>
      <c r="H185" s="44"/>
      <c r="I185" s="44"/>
      <c r="J185" s="44"/>
      <c r="K185" s="44"/>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row>
    <row r="186" spans="4:42" s="44" customFormat="1" ht="12" customHeight="1" x14ac:dyDescent="0.2"/>
    <row r="187" spans="4:42" s="11" customFormat="1" ht="12" customHeight="1" x14ac:dyDescent="0.2">
      <c r="D187" s="5"/>
      <c r="E187" s="5"/>
      <c r="F187" s="5"/>
      <c r="G187" s="5"/>
      <c r="H187" s="5"/>
      <c r="I187" s="5"/>
      <c r="J187" s="5"/>
      <c r="K187" s="5"/>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sheetData>
  <mergeCells count="1">
    <mergeCell ref="D126:K126"/>
  </mergeCells>
  <conditionalFormatting sqref="K86">
    <cfRule type="cellIs" dxfId="20" priority="18" stopIfTrue="1" operator="notEqual">
      <formula>K88+K89</formula>
    </cfRule>
  </conditionalFormatting>
  <conditionalFormatting sqref="D90">
    <cfRule type="cellIs" dxfId="19" priority="16" stopIfTrue="1" operator="notEqual">
      <formula>D91+D93+D95+D97+D99</formula>
    </cfRule>
  </conditionalFormatting>
  <conditionalFormatting sqref="K103 D103">
    <cfRule type="cellIs" dxfId="18" priority="20" stopIfTrue="1" operator="notEqual">
      <formula>D104+D105+D106</formula>
    </cfRule>
  </conditionalFormatting>
  <conditionalFormatting sqref="D25">
    <cfRule type="cellIs" dxfId="17" priority="21" stopIfTrue="1" operator="notEqual">
      <formula>D23-D24</formula>
    </cfRule>
  </conditionalFormatting>
  <conditionalFormatting sqref="D72">
    <cfRule type="cellIs" dxfId="16" priority="11" stopIfTrue="1" operator="notEqual">
      <formula>$K$57+$K$59-$D$59</formula>
    </cfRule>
  </conditionalFormatting>
  <conditionalFormatting sqref="D38 K137 K140">
    <cfRule type="cellIs" dxfId="15" priority="14" stopIfTrue="1" operator="notEqual">
      <formula>D39+D40</formula>
    </cfRule>
  </conditionalFormatting>
  <conditionalFormatting sqref="D107">
    <cfRule type="cellIs" dxfId="14" priority="8" stopIfTrue="1" operator="notEqual">
      <formula>$K$84-$D$86+$K$90-$D$101+$K$103-$D$103</formula>
    </cfRule>
  </conditionalFormatting>
  <conditionalFormatting sqref="D123">
    <cfRule type="cellIs" dxfId="13" priority="5" stopIfTrue="1" operator="notEqual">
      <formula>$K$119-$D$121</formula>
    </cfRule>
  </conditionalFormatting>
  <conditionalFormatting sqref="D143">
    <cfRule type="cellIs" dxfId="12" priority="4" stopIfTrue="1" operator="notEqual">
      <formula>$K$136+$K$137+$K$140</formula>
    </cfRule>
  </conditionalFormatting>
  <conditionalFormatting sqref="D166">
    <cfRule type="cellIs" dxfId="11" priority="3" stopIfTrue="1" operator="notEqual">
      <formula>$K$156-$D$159-$D$161-$D$164</formula>
    </cfRule>
  </conditionalFormatting>
  <conditionalFormatting sqref="D159">
    <cfRule type="cellIs" dxfId="10" priority="2" stopIfTrue="1" operator="notEqual">
      <formula>D160+D162</formula>
    </cfRule>
  </conditionalFormatting>
  <conditionalFormatting sqref="D59 K59">
    <cfRule type="cellIs" dxfId="9" priority="31" stopIfTrue="1" operator="notEqual">
      <formula>D60+D61+D62+D64+D71</formula>
    </cfRule>
  </conditionalFormatting>
  <conditionalFormatting sqref="K90">
    <cfRule type="cellIs" dxfId="8" priority="1" stopIfTrue="1" operator="notEqual">
      <formula>K91+K93+K95+K97-K99</formula>
    </cfRule>
  </conditionalFormatting>
  <conditionalFormatting sqref="D23">
    <cfRule type="cellIs" dxfId="7" priority="473" stopIfTrue="1" operator="notEqual">
      <formula>K18-D22</formula>
    </cfRule>
  </conditionalFormatting>
  <conditionalFormatting sqref="K23">
    <cfRule type="cellIs" dxfId="6" priority="474" stopIfTrue="1" operator="notEqual">
      <formula>U18-K22</formula>
    </cfRule>
  </conditionalFormatting>
  <conditionalFormatting sqref="D45">
    <cfRule type="cellIs" dxfId="5" priority="492" stopIfTrue="1" operator="notEqual">
      <formula>K36-D38-D42-D44</formula>
    </cfRule>
  </conditionalFormatting>
  <conditionalFormatting sqref="D46">
    <cfRule type="cellIs" dxfId="4" priority="493" stopIfTrue="1" operator="notEqual">
      <formula>D45-D24</formula>
    </cfRule>
  </conditionalFormatting>
  <conditionalFormatting sqref="D73">
    <cfRule type="cellIs" dxfId="3" priority="494" stopIfTrue="1" operator="notEqual">
      <formula>D72-D24</formula>
    </cfRule>
  </conditionalFormatting>
  <conditionalFormatting sqref="K101 D101">
    <cfRule type="cellIs" dxfId="2" priority="531" stopIfTrue="1" operator="notEqual">
      <formula>#REF!+#REF!</formula>
    </cfRule>
  </conditionalFormatting>
  <conditionalFormatting sqref="D108">
    <cfRule type="cellIs" dxfId="1" priority="533" stopIfTrue="1" operator="notEqual">
      <formula>D107-D24</formula>
    </cfRule>
  </conditionalFormatting>
  <conditionalFormatting sqref="D124">
    <cfRule type="cellIs" dxfId="0" priority="534" stopIfTrue="1" operator="notEqual">
      <formula>D123-D24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5"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109</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8121</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8113</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8</v>
      </c>
    </row>
    <row r="21" spans="4:42" s="70" customFormat="1" ht="12" customHeight="1" x14ac:dyDescent="0.2">
      <c r="D21" s="69"/>
      <c r="F21" s="68" t="s">
        <v>20</v>
      </c>
      <c r="G21" s="68"/>
      <c r="H21" s="68" t="s">
        <v>147</v>
      </c>
      <c r="I21" s="68"/>
      <c r="J21" s="71"/>
      <c r="K21" s="43"/>
    </row>
    <row r="22" spans="4:42" s="44" customFormat="1" ht="12" customHeight="1" x14ac:dyDescent="0.2">
      <c r="D22" s="63">
        <v>5843</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2278</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231</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2047</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2278</v>
      </c>
    </row>
    <row r="37" spans="4:42" s="101" customFormat="1" ht="12" customHeight="1" x14ac:dyDescent="0.2">
      <c r="D37" s="93"/>
      <c r="E37" s="94"/>
      <c r="F37" s="95" t="s">
        <v>58</v>
      </c>
      <c r="G37" s="96" t="s">
        <v>151</v>
      </c>
      <c r="H37" s="97"/>
      <c r="I37" s="98"/>
      <c r="J37" s="99"/>
      <c r="K37" s="100">
        <v>2047</v>
      </c>
    </row>
    <row r="38" spans="4:42" s="88" customFormat="1" ht="12" customHeight="1" x14ac:dyDescent="0.2">
      <c r="D38" s="43">
        <v>1542</v>
      </c>
      <c r="E38" s="80"/>
      <c r="F38" s="102" t="s">
        <v>3</v>
      </c>
      <c r="G38" s="102" t="s">
        <v>152</v>
      </c>
      <c r="H38" s="102"/>
      <c r="I38" s="65"/>
      <c r="J38" s="66"/>
      <c r="K38" s="43"/>
    </row>
    <row r="39" spans="4:42" s="88" customFormat="1" ht="12" customHeight="1" x14ac:dyDescent="0.2">
      <c r="D39" s="43">
        <v>1175</v>
      </c>
      <c r="E39" s="103"/>
      <c r="F39" s="68" t="s">
        <v>21</v>
      </c>
      <c r="G39" s="68"/>
      <c r="H39" s="68" t="s">
        <v>153</v>
      </c>
      <c r="I39" s="104"/>
      <c r="J39" s="66"/>
      <c r="K39" s="67"/>
    </row>
    <row r="40" spans="4:42" s="88" customFormat="1" ht="12" customHeight="1" x14ac:dyDescent="0.2">
      <c r="D40" s="43">
        <v>367</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-21</v>
      </c>
      <c r="E44" s="111"/>
      <c r="F44" s="102" t="s">
        <v>24</v>
      </c>
      <c r="G44" s="112"/>
      <c r="H44" s="102" t="s">
        <v>157</v>
      </c>
      <c r="I44" s="65"/>
      <c r="J44" s="111"/>
      <c r="K44" s="67"/>
    </row>
    <row r="45" spans="4:42" s="79" customFormat="1" ht="12" customHeight="1" x14ac:dyDescent="0.2">
      <c r="D45" s="115">
        <v>730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499</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25"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730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499</v>
      </c>
    </row>
    <row r="59" spans="4:42" s="88" customFormat="1" ht="12" customHeight="1" x14ac:dyDescent="0.2">
      <c r="D59" s="67">
        <v>5091</v>
      </c>
      <c r="E59" s="131"/>
      <c r="F59" s="102" t="s">
        <v>6</v>
      </c>
      <c r="G59" s="102" t="s">
        <v>160</v>
      </c>
      <c r="H59" s="102"/>
      <c r="I59" s="65"/>
      <c r="J59" s="131"/>
      <c r="K59" s="67">
        <v>5456</v>
      </c>
    </row>
    <row r="60" spans="4:42" s="88" customFormat="1" ht="12" customHeight="1" x14ac:dyDescent="0.2">
      <c r="D60" s="67">
        <v>104</v>
      </c>
      <c r="E60" s="71"/>
      <c r="F60" s="125" t="s">
        <v>25</v>
      </c>
      <c r="G60" s="126"/>
      <c r="H60" s="132" t="s">
        <v>161</v>
      </c>
      <c r="I60" s="65"/>
      <c r="J60" s="71"/>
      <c r="K60" s="67">
        <v>5126</v>
      </c>
    </row>
    <row r="61" spans="4:42" s="88" customFormat="1" ht="12" customHeight="1" x14ac:dyDescent="0.2">
      <c r="D61" s="67">
        <v>398</v>
      </c>
      <c r="E61" s="111"/>
      <c r="F61" s="125" t="s">
        <v>26</v>
      </c>
      <c r="G61" s="126"/>
      <c r="H61" s="132" t="s">
        <v>162</v>
      </c>
      <c r="I61" s="65"/>
      <c r="J61" s="111"/>
      <c r="K61" s="67">
        <v>217</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4589</v>
      </c>
      <c r="E64" s="111"/>
      <c r="F64" s="125" t="s">
        <v>28</v>
      </c>
      <c r="G64" s="132"/>
      <c r="H64" s="132" t="s">
        <v>165</v>
      </c>
      <c r="I64" s="65"/>
      <c r="J64" s="111"/>
      <c r="K64" s="67">
        <v>113</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1095</v>
      </c>
      <c r="E66" s="135"/>
      <c r="F66" s="136" t="s">
        <v>59</v>
      </c>
      <c r="G66" s="136" t="s">
        <v>173</v>
      </c>
      <c r="H66" s="137"/>
      <c r="I66" s="76"/>
      <c r="J66" s="135"/>
      <c r="K66" s="115"/>
    </row>
    <row r="67" spans="4:11" s="124" customFormat="1" ht="12" customHeight="1" x14ac:dyDescent="0.2">
      <c r="D67" s="85">
        <v>864</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1095</v>
      </c>
    </row>
    <row r="79" spans="4:11" s="44" customFormat="1" ht="12" customHeight="1" x14ac:dyDescent="0.2">
      <c r="D79" s="67"/>
      <c r="E79" s="111"/>
      <c r="F79" s="141" t="s">
        <v>60</v>
      </c>
      <c r="G79" s="141" t="s">
        <v>174</v>
      </c>
      <c r="H79" s="129"/>
      <c r="I79" s="65"/>
      <c r="J79" s="142"/>
      <c r="K79" s="100">
        <v>864</v>
      </c>
    </row>
    <row r="80" spans="4:11" s="51" customFormat="1" ht="12" customHeight="1" x14ac:dyDescent="0.2">
      <c r="D80" s="67">
        <v>365</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365</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2154</v>
      </c>
    </row>
    <row r="85" spans="4:11" s="51" customFormat="1" ht="12" customHeight="1" x14ac:dyDescent="0.2">
      <c r="D85" s="67"/>
      <c r="E85" s="111"/>
      <c r="F85" s="132" t="s">
        <v>30</v>
      </c>
      <c r="G85" s="132"/>
      <c r="H85" s="132" t="s">
        <v>180</v>
      </c>
      <c r="I85" s="65"/>
      <c r="J85" s="111"/>
      <c r="K85" s="67">
        <v>2283</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-2</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180</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207</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514</v>
      </c>
    </row>
    <row r="94" spans="4:11" s="51" customFormat="1" ht="12" customHeight="1" x14ac:dyDescent="0.2">
      <c r="D94" s="67"/>
      <c r="E94" s="111"/>
      <c r="F94" s="132"/>
      <c r="G94" s="132"/>
      <c r="H94" s="132" t="s">
        <v>187</v>
      </c>
      <c r="I94" s="65"/>
      <c r="J94" s="111"/>
      <c r="K94" s="67"/>
    </row>
    <row r="95" spans="4:11" s="88" customFormat="1" ht="12" customHeight="1" x14ac:dyDescent="0.2">
      <c r="D95" s="67">
        <v>788</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10864</v>
      </c>
      <c r="E97" s="111"/>
      <c r="F97" s="102" t="s">
        <v>10</v>
      </c>
      <c r="G97" s="102" t="s">
        <v>190</v>
      </c>
      <c r="H97" s="102"/>
      <c r="I97" s="65"/>
      <c r="J97" s="111"/>
      <c r="K97" s="67">
        <v>11160</v>
      </c>
    </row>
    <row r="98" spans="4:42" s="88" customFormat="1" ht="12" customHeight="1" x14ac:dyDescent="0.2">
      <c r="D98" s="67">
        <v>1382</v>
      </c>
      <c r="E98" s="111"/>
      <c r="F98" s="132" t="s">
        <v>32</v>
      </c>
      <c r="G98" s="126"/>
      <c r="H98" s="132" t="s">
        <v>191</v>
      </c>
      <c r="I98" s="65"/>
      <c r="J98" s="111"/>
      <c r="K98" s="67">
        <v>9778</v>
      </c>
    </row>
    <row r="99" spans="4:42" s="88" customFormat="1" ht="12" customHeight="1" x14ac:dyDescent="0.2">
      <c r="D99" s="67">
        <v>9482</v>
      </c>
      <c r="E99" s="111"/>
      <c r="F99" s="132" t="s">
        <v>33</v>
      </c>
      <c r="G99" s="126"/>
      <c r="H99" s="132" t="s">
        <v>192</v>
      </c>
      <c r="I99" s="65"/>
      <c r="J99" s="111"/>
      <c r="K99" s="67">
        <v>1382</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2392</v>
      </c>
      <c r="E101" s="116"/>
      <c r="F101" s="136" t="s">
        <v>11</v>
      </c>
      <c r="G101" s="136" t="s">
        <v>194</v>
      </c>
      <c r="H101" s="136"/>
      <c r="I101" s="76"/>
      <c r="J101" s="116"/>
      <c r="K101" s="115"/>
    </row>
    <row r="102" spans="4:42" s="87" customFormat="1" ht="12" customHeight="1" thickBot="1" x14ac:dyDescent="0.25">
      <c r="D102" s="85">
        <v>2161</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2392</v>
      </c>
    </row>
    <row r="114" spans="4:42" s="101" customFormat="1" ht="12" customHeight="1" x14ac:dyDescent="0.2">
      <c r="D114" s="147"/>
      <c r="E114" s="94"/>
      <c r="F114" s="148" t="s">
        <v>12</v>
      </c>
      <c r="G114" s="148" t="s">
        <v>195</v>
      </c>
      <c r="H114" s="149"/>
      <c r="I114" s="149"/>
      <c r="J114" s="142"/>
      <c r="K114" s="100">
        <v>2161</v>
      </c>
    </row>
    <row r="115" spans="4:42" s="56" customFormat="1" ht="12" customHeight="1" x14ac:dyDescent="0.2">
      <c r="D115" s="67">
        <v>1366</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1026</v>
      </c>
      <c r="E117" s="116"/>
      <c r="F117" s="136" t="s">
        <v>14</v>
      </c>
      <c r="G117" s="150" t="s">
        <v>198</v>
      </c>
      <c r="H117" s="136"/>
      <c r="I117" s="76"/>
      <c r="J117" s="116"/>
      <c r="K117" s="115"/>
    </row>
    <row r="118" spans="4:42" s="87" customFormat="1" ht="12" customHeight="1" thickBot="1" x14ac:dyDescent="0.25">
      <c r="D118" s="85">
        <v>795</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795</v>
      </c>
    </row>
    <row r="131" spans="4:42" s="51" customFormat="1" ht="12" customHeight="1" x14ac:dyDescent="0.2">
      <c r="D131" s="67"/>
      <c r="E131" s="111"/>
      <c r="F131" s="102" t="s">
        <v>40</v>
      </c>
      <c r="G131" s="102" t="s">
        <v>200</v>
      </c>
      <c r="H131" s="102"/>
      <c r="I131" s="65"/>
      <c r="J131" s="111"/>
      <c r="K131" s="67">
        <v>136</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136</v>
      </c>
    </row>
    <row r="134" spans="4:42" s="110" customFormat="1" ht="12" customHeight="1" x14ac:dyDescent="0.2">
      <c r="D134" s="67"/>
      <c r="E134" s="131"/>
      <c r="F134" s="102" t="s">
        <v>43</v>
      </c>
      <c r="G134" s="102" t="s">
        <v>203</v>
      </c>
      <c r="H134" s="102"/>
      <c r="I134" s="65"/>
      <c r="J134" s="131"/>
      <c r="K134" s="67">
        <v>-136</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-136</v>
      </c>
    </row>
    <row r="137" spans="4:42" s="88" customFormat="1" ht="12" customHeight="1" x14ac:dyDescent="0.2">
      <c r="D137" s="85">
        <v>795</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795</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227</v>
      </c>
      <c r="E153" s="80"/>
      <c r="F153" s="102" t="s">
        <v>46</v>
      </c>
      <c r="G153" s="102" t="s">
        <v>208</v>
      </c>
      <c r="H153" s="113"/>
      <c r="I153" s="114"/>
      <c r="J153" s="66"/>
      <c r="K153" s="43"/>
    </row>
    <row r="154" spans="4:42" s="44" customFormat="1" ht="12" customHeight="1" x14ac:dyDescent="0.2">
      <c r="D154" s="43">
        <v>227</v>
      </c>
      <c r="E154" s="111"/>
      <c r="F154" s="102" t="s">
        <v>47</v>
      </c>
      <c r="G154" s="102"/>
      <c r="H154" s="102" t="s">
        <v>209</v>
      </c>
      <c r="I154" s="65"/>
      <c r="J154" s="111"/>
      <c r="K154" s="67"/>
    </row>
    <row r="155" spans="4:42" s="44" customFormat="1" ht="12" customHeight="1" x14ac:dyDescent="0.2">
      <c r="D155" s="43">
        <v>-231</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799</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132</v>
      </c>
      <c r="E172" s="111"/>
      <c r="F172" s="125" t="s">
        <v>53</v>
      </c>
      <c r="G172" s="65"/>
      <c r="H172" s="168" t="s">
        <v>229</v>
      </c>
      <c r="I172" s="169"/>
      <c r="J172" s="170"/>
      <c r="K172" s="43">
        <v>4835</v>
      </c>
    </row>
    <row r="173" spans="4:42" s="88" customFormat="1" x14ac:dyDescent="0.2">
      <c r="D173" s="43">
        <v>788</v>
      </c>
      <c r="E173" s="111"/>
      <c r="F173" s="125" t="s">
        <v>54</v>
      </c>
      <c r="G173" s="65"/>
      <c r="H173" s="168" t="s">
        <v>216</v>
      </c>
      <c r="I173" s="169"/>
      <c r="J173" s="111"/>
      <c r="K173" s="43">
        <v>2154</v>
      </c>
    </row>
    <row r="174" spans="4:42" s="138" customFormat="1" x14ac:dyDescent="0.2">
      <c r="D174" s="115">
        <v>1493</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conditionalFormatting sqref="K80">
    <cfRule type="cellIs" dxfId="503" priority="18" stopIfTrue="1" operator="notEqual">
      <formula>K82+K83</formula>
    </cfRule>
  </conditionalFormatting>
  <conditionalFormatting sqref="D84">
    <cfRule type="cellIs" dxfId="502" priority="16" stopIfTrue="1" operator="notEqual">
      <formula>D85+D87+D89+D91+D93</formula>
    </cfRule>
  </conditionalFormatting>
  <conditionalFormatting sqref="K97 D97">
    <cfRule type="cellIs" dxfId="501" priority="20" stopIfTrue="1" operator="notEqual">
      <formula>D98+D99+D100</formula>
    </cfRule>
  </conditionalFormatting>
  <conditionalFormatting sqref="D25">
    <cfRule type="cellIs" dxfId="500" priority="21" stopIfTrue="1" operator="notEqual">
      <formula>D23-D24</formula>
    </cfRule>
  </conditionalFormatting>
  <conditionalFormatting sqref="D66">
    <cfRule type="cellIs" dxfId="499" priority="11" stopIfTrue="1" operator="notEqual">
      <formula>$K$57+$K$59-$D$59</formula>
    </cfRule>
  </conditionalFormatting>
  <conditionalFormatting sqref="D38 K131 K134">
    <cfRule type="cellIs" dxfId="498" priority="14" stopIfTrue="1" operator="notEqual">
      <formula>D39+D40</formula>
    </cfRule>
  </conditionalFormatting>
  <conditionalFormatting sqref="D101">
    <cfRule type="cellIs" dxfId="497" priority="8" stopIfTrue="1" operator="notEqual">
      <formula>$K$78-$D$80+$K$84-$D$95+$K$97-$D$97</formula>
    </cfRule>
  </conditionalFormatting>
  <conditionalFormatting sqref="D117">
    <cfRule type="cellIs" dxfId="496" priority="5" stopIfTrue="1" operator="notEqual">
      <formula>$K$113-$D$115</formula>
    </cfRule>
  </conditionalFormatting>
  <conditionalFormatting sqref="D137">
    <cfRule type="cellIs" dxfId="495" priority="4" stopIfTrue="1" operator="notEqual">
      <formula>$K$130+$K$131+$K$134</formula>
    </cfRule>
  </conditionalFormatting>
  <conditionalFormatting sqref="D160">
    <cfRule type="cellIs" dxfId="494" priority="3" stopIfTrue="1" operator="notEqual">
      <formula>$K$150-$D$153-$D$155-$D$158</formula>
    </cfRule>
  </conditionalFormatting>
  <conditionalFormatting sqref="D153">
    <cfRule type="cellIs" dxfId="493" priority="2" stopIfTrue="1" operator="notEqual">
      <formula>D154+D156</formula>
    </cfRule>
  </conditionalFormatting>
  <conditionalFormatting sqref="K84">
    <cfRule type="cellIs" dxfId="492" priority="1" stopIfTrue="1" operator="notEqual">
      <formula>K85+K87+K89+K91-K93</formula>
    </cfRule>
  </conditionalFormatting>
  <conditionalFormatting sqref="D23">
    <cfRule type="cellIs" dxfId="491" priority="231" stopIfTrue="1" operator="notEqual">
      <formula>K18-D22</formula>
    </cfRule>
  </conditionalFormatting>
  <conditionalFormatting sqref="K23">
    <cfRule type="cellIs" dxfId="490" priority="232" stopIfTrue="1" operator="notEqual">
      <formula>U18-K22</formula>
    </cfRule>
  </conditionalFormatting>
  <conditionalFormatting sqref="D45">
    <cfRule type="cellIs" dxfId="489" priority="313" stopIfTrue="1" operator="notEqual">
      <formula>K36-D38-D42-D44</formula>
    </cfRule>
  </conditionalFormatting>
  <conditionalFormatting sqref="D46">
    <cfRule type="cellIs" dxfId="488" priority="314" stopIfTrue="1" operator="notEqual">
      <formula>D45-D24</formula>
    </cfRule>
  </conditionalFormatting>
  <conditionalFormatting sqref="K95 D95">
    <cfRule type="cellIs" dxfId="487" priority="382" stopIfTrue="1" operator="notEqual">
      <formula>#REF!+#REF!</formula>
    </cfRule>
  </conditionalFormatting>
  <conditionalFormatting sqref="D59 K59">
    <cfRule type="cellIs" dxfId="486" priority="466" stopIfTrue="1" operator="notEqual">
      <formula>D60+D61+D62+D64+D65</formula>
    </cfRule>
  </conditionalFormatting>
  <conditionalFormatting sqref="D67">
    <cfRule type="cellIs" dxfId="485" priority="468" stopIfTrue="1" operator="notEqual">
      <formula>D66-D24</formula>
    </cfRule>
  </conditionalFormatting>
  <conditionalFormatting sqref="D102">
    <cfRule type="cellIs" dxfId="484" priority="469" stopIfTrue="1" operator="notEqual">
      <formula>D101-D24</formula>
    </cfRule>
  </conditionalFormatting>
  <conditionalFormatting sqref="D118">
    <cfRule type="cellIs" dxfId="483" priority="47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1"/>
  <sheetViews>
    <sheetView showGridLines="0" showRowColHeaders="0" topLeftCell="C1"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5"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110</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7937</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7929</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8</v>
      </c>
    </row>
    <row r="21" spans="4:42" s="70" customFormat="1" ht="12" customHeight="1" x14ac:dyDescent="0.2">
      <c r="D21" s="69"/>
      <c r="F21" s="68" t="s">
        <v>20</v>
      </c>
      <c r="G21" s="68"/>
      <c r="H21" s="68" t="s">
        <v>147</v>
      </c>
      <c r="I21" s="68"/>
      <c r="J21" s="71"/>
      <c r="K21" s="43"/>
    </row>
    <row r="22" spans="4:42" s="44" customFormat="1" ht="12" customHeight="1" x14ac:dyDescent="0.2">
      <c r="D22" s="63">
        <v>5877</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2060</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226</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1834</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2060</v>
      </c>
    </row>
    <row r="37" spans="4:42" s="101" customFormat="1" ht="12" customHeight="1" x14ac:dyDescent="0.2">
      <c r="D37" s="93"/>
      <c r="E37" s="94"/>
      <c r="F37" s="95" t="s">
        <v>58</v>
      </c>
      <c r="G37" s="96" t="s">
        <v>151</v>
      </c>
      <c r="H37" s="97"/>
      <c r="I37" s="98"/>
      <c r="J37" s="99"/>
      <c r="K37" s="100">
        <v>1834</v>
      </c>
    </row>
    <row r="38" spans="4:42" s="88" customFormat="1" ht="12" customHeight="1" x14ac:dyDescent="0.2">
      <c r="D38" s="43">
        <v>1607</v>
      </c>
      <c r="E38" s="80"/>
      <c r="F38" s="102" t="s">
        <v>3</v>
      </c>
      <c r="G38" s="102" t="s">
        <v>152</v>
      </c>
      <c r="H38" s="102"/>
      <c r="I38" s="65"/>
      <c r="J38" s="66"/>
      <c r="K38" s="43"/>
    </row>
    <row r="39" spans="4:42" s="88" customFormat="1" ht="12" customHeight="1" x14ac:dyDescent="0.2">
      <c r="D39" s="43">
        <v>1218</v>
      </c>
      <c r="E39" s="103"/>
      <c r="F39" s="68" t="s">
        <v>21</v>
      </c>
      <c r="G39" s="68"/>
      <c r="H39" s="68" t="s">
        <v>153</v>
      </c>
      <c r="I39" s="104"/>
      <c r="J39" s="66"/>
      <c r="K39" s="67"/>
    </row>
    <row r="40" spans="4:42" s="88" customFormat="1" ht="12" customHeight="1" x14ac:dyDescent="0.2">
      <c r="D40" s="43">
        <v>389</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-18</v>
      </c>
      <c r="E44" s="111"/>
      <c r="F44" s="102" t="s">
        <v>24</v>
      </c>
      <c r="G44" s="112"/>
      <c r="H44" s="102" t="s">
        <v>157</v>
      </c>
      <c r="I44" s="65"/>
      <c r="J44" s="111"/>
      <c r="K44" s="67"/>
    </row>
    <row r="45" spans="4:42" s="79" customFormat="1" ht="12" customHeight="1" x14ac:dyDescent="0.2">
      <c r="D45" s="115">
        <v>444</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218</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444</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218</v>
      </c>
    </row>
    <row r="59" spans="4:42" s="88" customFormat="1" ht="12" customHeight="1" x14ac:dyDescent="0.2">
      <c r="D59" s="67">
        <v>5381</v>
      </c>
      <c r="E59" s="131"/>
      <c r="F59" s="102" t="s">
        <v>6</v>
      </c>
      <c r="G59" s="102" t="s">
        <v>160</v>
      </c>
      <c r="H59" s="102"/>
      <c r="I59" s="65"/>
      <c r="J59" s="131"/>
      <c r="K59" s="67">
        <v>5750</v>
      </c>
    </row>
    <row r="60" spans="4:42" s="88" customFormat="1" ht="12" customHeight="1" x14ac:dyDescent="0.2">
      <c r="D60" s="67">
        <v>154</v>
      </c>
      <c r="E60" s="71"/>
      <c r="F60" s="125" t="s">
        <v>25</v>
      </c>
      <c r="G60" s="126"/>
      <c r="H60" s="132" t="s">
        <v>161</v>
      </c>
      <c r="I60" s="65"/>
      <c r="J60" s="71"/>
      <c r="K60" s="67">
        <v>5363</v>
      </c>
    </row>
    <row r="61" spans="4:42" s="88" customFormat="1" ht="12" customHeight="1" x14ac:dyDescent="0.2">
      <c r="D61" s="67">
        <v>364</v>
      </c>
      <c r="E61" s="111"/>
      <c r="F61" s="125" t="s">
        <v>26</v>
      </c>
      <c r="G61" s="126"/>
      <c r="H61" s="132" t="s">
        <v>162</v>
      </c>
      <c r="I61" s="65"/>
      <c r="J61" s="111"/>
      <c r="K61" s="67">
        <v>277</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4863</v>
      </c>
      <c r="E64" s="111"/>
      <c r="F64" s="125" t="s">
        <v>28</v>
      </c>
      <c r="G64" s="132"/>
      <c r="H64" s="132" t="s">
        <v>165</v>
      </c>
      <c r="I64" s="65"/>
      <c r="J64" s="111"/>
      <c r="K64" s="67">
        <v>110</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813</v>
      </c>
      <c r="E66" s="135"/>
      <c r="F66" s="136" t="s">
        <v>59</v>
      </c>
      <c r="G66" s="136" t="s">
        <v>173</v>
      </c>
      <c r="H66" s="137"/>
      <c r="I66" s="76"/>
      <c r="J66" s="135"/>
      <c r="K66" s="115"/>
    </row>
    <row r="67" spans="4:11" s="124" customFormat="1" ht="12" customHeight="1" x14ac:dyDescent="0.2">
      <c r="D67" s="85">
        <v>587</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813</v>
      </c>
    </row>
    <row r="79" spans="4:11" s="44" customFormat="1" ht="12" customHeight="1" x14ac:dyDescent="0.2">
      <c r="D79" s="67"/>
      <c r="E79" s="111"/>
      <c r="F79" s="141" t="s">
        <v>60</v>
      </c>
      <c r="G79" s="141" t="s">
        <v>174</v>
      </c>
      <c r="H79" s="129"/>
      <c r="I79" s="65"/>
      <c r="J79" s="142"/>
      <c r="K79" s="100">
        <v>587</v>
      </c>
    </row>
    <row r="80" spans="4:11" s="51" customFormat="1" ht="12" customHeight="1" x14ac:dyDescent="0.2">
      <c r="D80" s="67">
        <v>667</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667</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2724</v>
      </c>
    </row>
    <row r="85" spans="4:11" s="51" customFormat="1" ht="12" customHeight="1" x14ac:dyDescent="0.2">
      <c r="D85" s="67"/>
      <c r="E85" s="111"/>
      <c r="F85" s="132" t="s">
        <v>30</v>
      </c>
      <c r="G85" s="132"/>
      <c r="H85" s="132" t="s">
        <v>180</v>
      </c>
      <c r="I85" s="65"/>
      <c r="J85" s="111"/>
      <c r="K85" s="67">
        <v>2797</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-3</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212</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238</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520</v>
      </c>
    </row>
    <row r="94" spans="4:11" s="51" customFormat="1" ht="12" customHeight="1" x14ac:dyDescent="0.2">
      <c r="D94" s="67"/>
      <c r="E94" s="111"/>
      <c r="F94" s="132"/>
      <c r="G94" s="132"/>
      <c r="H94" s="132" t="s">
        <v>187</v>
      </c>
      <c r="I94" s="65"/>
      <c r="J94" s="111"/>
      <c r="K94" s="67"/>
    </row>
    <row r="95" spans="4:11" s="88" customFormat="1" ht="12" customHeight="1" x14ac:dyDescent="0.2">
      <c r="D95" s="67">
        <v>898</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10596</v>
      </c>
      <c r="E97" s="111"/>
      <c r="F97" s="102" t="s">
        <v>10</v>
      </c>
      <c r="G97" s="102" t="s">
        <v>190</v>
      </c>
      <c r="H97" s="102"/>
      <c r="I97" s="65"/>
      <c r="J97" s="111"/>
      <c r="K97" s="67">
        <v>11718</v>
      </c>
    </row>
    <row r="98" spans="4:42" s="88" customFormat="1" ht="12" customHeight="1" x14ac:dyDescent="0.2">
      <c r="D98" s="67">
        <v>1344</v>
      </c>
      <c r="E98" s="111"/>
      <c r="F98" s="132" t="s">
        <v>32</v>
      </c>
      <c r="G98" s="126"/>
      <c r="H98" s="132" t="s">
        <v>191</v>
      </c>
      <c r="I98" s="65"/>
      <c r="J98" s="111"/>
      <c r="K98" s="67">
        <v>10374</v>
      </c>
    </row>
    <row r="99" spans="4:42" s="88" customFormat="1" ht="12" customHeight="1" x14ac:dyDescent="0.2">
      <c r="D99" s="67">
        <v>9252</v>
      </c>
      <c r="E99" s="111"/>
      <c r="F99" s="132" t="s">
        <v>33</v>
      </c>
      <c r="G99" s="126"/>
      <c r="H99" s="132" t="s">
        <v>192</v>
      </c>
      <c r="I99" s="65"/>
      <c r="J99" s="111"/>
      <c r="K99" s="67">
        <v>1344</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3094</v>
      </c>
      <c r="E101" s="116"/>
      <c r="F101" s="136" t="s">
        <v>11</v>
      </c>
      <c r="G101" s="136" t="s">
        <v>194</v>
      </c>
      <c r="H101" s="136"/>
      <c r="I101" s="76"/>
      <c r="J101" s="116"/>
      <c r="K101" s="115"/>
    </row>
    <row r="102" spans="4:42" s="87" customFormat="1" ht="12" customHeight="1" thickBot="1" x14ac:dyDescent="0.25">
      <c r="D102" s="85">
        <v>2868</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3094</v>
      </c>
    </row>
    <row r="114" spans="4:42" s="101" customFormat="1" ht="12" customHeight="1" x14ac:dyDescent="0.2">
      <c r="D114" s="147"/>
      <c r="E114" s="94"/>
      <c r="F114" s="148" t="s">
        <v>12</v>
      </c>
      <c r="G114" s="148" t="s">
        <v>195</v>
      </c>
      <c r="H114" s="149"/>
      <c r="I114" s="149"/>
      <c r="J114" s="142"/>
      <c r="K114" s="100">
        <v>2868</v>
      </c>
    </row>
    <row r="115" spans="4:42" s="56" customFormat="1" ht="12" customHeight="1" x14ac:dyDescent="0.2">
      <c r="D115" s="67">
        <v>1826</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1268</v>
      </c>
      <c r="E117" s="116"/>
      <c r="F117" s="136" t="s">
        <v>14</v>
      </c>
      <c r="G117" s="150" t="s">
        <v>198</v>
      </c>
      <c r="H117" s="136"/>
      <c r="I117" s="76"/>
      <c r="J117" s="116"/>
      <c r="K117" s="115"/>
    </row>
    <row r="118" spans="4:42" s="87" customFormat="1" ht="12" customHeight="1" thickBot="1" x14ac:dyDescent="0.25">
      <c r="D118" s="85">
        <v>1042</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1042</v>
      </c>
    </row>
    <row r="131" spans="4:42" s="51" customFormat="1" ht="12" customHeight="1" x14ac:dyDescent="0.2">
      <c r="D131" s="67"/>
      <c r="E131" s="111"/>
      <c r="F131" s="102" t="s">
        <v>40</v>
      </c>
      <c r="G131" s="102" t="s">
        <v>200</v>
      </c>
      <c r="H131" s="102"/>
      <c r="I131" s="65"/>
      <c r="J131" s="111"/>
      <c r="K131" s="67">
        <v>47</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47</v>
      </c>
    </row>
    <row r="134" spans="4:42" s="110" customFormat="1" ht="12" customHeight="1" x14ac:dyDescent="0.2">
      <c r="D134" s="67"/>
      <c r="E134" s="131"/>
      <c r="F134" s="102" t="s">
        <v>43</v>
      </c>
      <c r="G134" s="102" t="s">
        <v>203</v>
      </c>
      <c r="H134" s="102"/>
      <c r="I134" s="65"/>
      <c r="J134" s="131"/>
      <c r="K134" s="67">
        <v>-47</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-47</v>
      </c>
    </row>
    <row r="137" spans="4:42" s="88" customFormat="1" ht="12" customHeight="1" x14ac:dyDescent="0.2">
      <c r="D137" s="85">
        <v>1042</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1042</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417</v>
      </c>
      <c r="E153" s="80"/>
      <c r="F153" s="102" t="s">
        <v>46</v>
      </c>
      <c r="G153" s="102" t="s">
        <v>208</v>
      </c>
      <c r="H153" s="113"/>
      <c r="I153" s="114"/>
      <c r="J153" s="66"/>
      <c r="K153" s="43"/>
    </row>
    <row r="154" spans="4:42" s="44" customFormat="1" ht="12" customHeight="1" x14ac:dyDescent="0.2">
      <c r="D154" s="43">
        <v>417</v>
      </c>
      <c r="E154" s="111"/>
      <c r="F154" s="102" t="s">
        <v>47</v>
      </c>
      <c r="G154" s="102"/>
      <c r="H154" s="102" t="s">
        <v>209</v>
      </c>
      <c r="I154" s="65"/>
      <c r="J154" s="111"/>
      <c r="K154" s="67"/>
    </row>
    <row r="155" spans="4:42" s="44" customFormat="1" ht="12" customHeight="1" x14ac:dyDescent="0.2">
      <c r="D155" s="43">
        <v>-226</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851</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21.4"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44" customFormat="1" ht="12" customHeight="1" x14ac:dyDescent="0.2">
      <c r="D164" s="45" t="s">
        <v>133</v>
      </c>
      <c r="E164" s="46"/>
      <c r="F164" s="47" t="s">
        <v>135</v>
      </c>
      <c r="G164" s="48"/>
      <c r="H164" s="49" t="s">
        <v>136</v>
      </c>
      <c r="I164" s="49"/>
      <c r="J164" s="46"/>
      <c r="K164" s="47" t="s">
        <v>134</v>
      </c>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row>
    <row r="165" spans="4:42" s="110" customFormat="1" ht="2.25" customHeight="1" x14ac:dyDescent="0.2">
      <c r="D165" s="46"/>
      <c r="E165" s="46"/>
      <c r="F165" s="50"/>
      <c r="G165" s="46"/>
      <c r="H165" s="50"/>
      <c r="I165" s="50"/>
      <c r="J165" s="51"/>
      <c r="K165" s="44"/>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row>
    <row r="166" spans="4:42" s="44" customFormat="1" ht="12" customHeight="1" x14ac:dyDescent="0.2">
      <c r="D166" s="52"/>
      <c r="E166" s="53"/>
      <c r="F166" s="54"/>
      <c r="G166" s="55"/>
      <c r="H166" s="54" t="s">
        <v>137</v>
      </c>
      <c r="I166" s="54"/>
      <c r="J166" s="53"/>
      <c r="K166" s="52"/>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row>
    <row r="167" spans="4:42" s="44"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188</v>
      </c>
      <c r="E172" s="111"/>
      <c r="F172" s="125" t="s">
        <v>53</v>
      </c>
      <c r="G172" s="65"/>
      <c r="H172" s="168" t="s">
        <v>229</v>
      </c>
      <c r="I172" s="169"/>
      <c r="J172" s="170"/>
      <c r="K172" s="43">
        <v>5195</v>
      </c>
    </row>
    <row r="173" spans="4:42" s="88" customFormat="1" x14ac:dyDescent="0.2">
      <c r="D173" s="43">
        <v>898</v>
      </c>
      <c r="E173" s="111"/>
      <c r="F173" s="125" t="s">
        <v>54</v>
      </c>
      <c r="G173" s="65"/>
      <c r="H173" s="168" t="s">
        <v>216</v>
      </c>
      <c r="I173" s="169"/>
      <c r="J173" s="111"/>
      <c r="K173" s="43">
        <v>2724</v>
      </c>
    </row>
    <row r="174" spans="4:42" s="138" customFormat="1" x14ac:dyDescent="0.2">
      <c r="D174" s="115">
        <v>1177</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conditionalFormatting sqref="K80">
    <cfRule type="cellIs" dxfId="482" priority="18" stopIfTrue="1" operator="notEqual">
      <formula>K82+K83</formula>
    </cfRule>
  </conditionalFormatting>
  <conditionalFormatting sqref="D84">
    <cfRule type="cellIs" dxfId="481" priority="16" stopIfTrue="1" operator="notEqual">
      <formula>D85+D87+D89+D91+D93</formula>
    </cfRule>
  </conditionalFormatting>
  <conditionalFormatting sqref="K97 D97">
    <cfRule type="cellIs" dxfId="480" priority="20" stopIfTrue="1" operator="notEqual">
      <formula>D98+D99+D100</formula>
    </cfRule>
  </conditionalFormatting>
  <conditionalFormatting sqref="D25">
    <cfRule type="cellIs" dxfId="479" priority="21" stopIfTrue="1" operator="notEqual">
      <formula>D23-D24</formula>
    </cfRule>
  </conditionalFormatting>
  <conditionalFormatting sqref="D66">
    <cfRule type="cellIs" dxfId="478" priority="11" stopIfTrue="1" operator="notEqual">
      <formula>$K$57+$K$59-$D$59</formula>
    </cfRule>
  </conditionalFormatting>
  <conditionalFormatting sqref="D38 K131 K134">
    <cfRule type="cellIs" dxfId="477" priority="14" stopIfTrue="1" operator="notEqual">
      <formula>D39+D40</formula>
    </cfRule>
  </conditionalFormatting>
  <conditionalFormatting sqref="D101">
    <cfRule type="cellIs" dxfId="476" priority="8" stopIfTrue="1" operator="notEqual">
      <formula>$K$78-$D$80+$K$84-$D$95+$K$97-$D$97</formula>
    </cfRule>
  </conditionalFormatting>
  <conditionalFormatting sqref="D117">
    <cfRule type="cellIs" dxfId="475" priority="5" stopIfTrue="1" operator="notEqual">
      <formula>$K$113-$D$115</formula>
    </cfRule>
  </conditionalFormatting>
  <conditionalFormatting sqref="D137">
    <cfRule type="cellIs" dxfId="474" priority="4" stopIfTrue="1" operator="notEqual">
      <formula>$K$130+$K$131+$K$134</formula>
    </cfRule>
  </conditionalFormatting>
  <conditionalFormatting sqref="D160">
    <cfRule type="cellIs" dxfId="473" priority="3" stopIfTrue="1" operator="notEqual">
      <formula>$K$150-$D$153-$D$155-$D$158</formula>
    </cfRule>
  </conditionalFormatting>
  <conditionalFormatting sqref="D153">
    <cfRule type="cellIs" dxfId="472" priority="2" stopIfTrue="1" operator="notEqual">
      <formula>D154+D156</formula>
    </cfRule>
  </conditionalFormatting>
  <conditionalFormatting sqref="K84">
    <cfRule type="cellIs" dxfId="471" priority="1" stopIfTrue="1" operator="notEqual">
      <formula>K85+K87+K89+K91-K93</formula>
    </cfRule>
  </conditionalFormatting>
  <conditionalFormatting sqref="D23">
    <cfRule type="cellIs" dxfId="470" priority="229" stopIfTrue="1" operator="notEqual">
      <formula>K18-D22</formula>
    </cfRule>
  </conditionalFormatting>
  <conditionalFormatting sqref="K23">
    <cfRule type="cellIs" dxfId="469" priority="230" stopIfTrue="1" operator="notEqual">
      <formula>U18-K22</formula>
    </cfRule>
  </conditionalFormatting>
  <conditionalFormatting sqref="D45">
    <cfRule type="cellIs" dxfId="468" priority="308" stopIfTrue="1" operator="notEqual">
      <formula>K36-D38-D42-D44</formula>
    </cfRule>
  </conditionalFormatting>
  <conditionalFormatting sqref="D46">
    <cfRule type="cellIs" dxfId="467" priority="309" stopIfTrue="1" operator="notEqual">
      <formula>D45-D24</formula>
    </cfRule>
  </conditionalFormatting>
  <conditionalFormatting sqref="K95 D95">
    <cfRule type="cellIs" dxfId="466" priority="378" stopIfTrue="1" operator="notEqual">
      <formula>#REF!+#REF!</formula>
    </cfRule>
  </conditionalFormatting>
  <conditionalFormatting sqref="D59 K59">
    <cfRule type="cellIs" dxfId="465" priority="461" stopIfTrue="1" operator="notEqual">
      <formula>D60+D61+D62+D64+D65</formula>
    </cfRule>
  </conditionalFormatting>
  <conditionalFormatting sqref="D67">
    <cfRule type="cellIs" dxfId="464" priority="463" stopIfTrue="1" operator="notEqual">
      <formula>D66-D24</formula>
    </cfRule>
  </conditionalFormatting>
  <conditionalFormatting sqref="D102">
    <cfRule type="cellIs" dxfId="463" priority="464" stopIfTrue="1" operator="notEqual">
      <formula>D101-D24</formula>
    </cfRule>
  </conditionalFormatting>
  <conditionalFormatting sqref="D118">
    <cfRule type="cellIs" dxfId="462" priority="46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1"/>
  <sheetViews>
    <sheetView showGridLines="0" showRowColHeaders="0" topLeftCell="C1"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111</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8022</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8014</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8</v>
      </c>
    </row>
    <row r="21" spans="4:42" s="70" customFormat="1" ht="12" customHeight="1" x14ac:dyDescent="0.2">
      <c r="D21" s="69"/>
      <c r="F21" s="68" t="s">
        <v>20</v>
      </c>
      <c r="G21" s="68"/>
      <c r="H21" s="68" t="s">
        <v>147</v>
      </c>
      <c r="I21" s="68"/>
      <c r="J21" s="71"/>
      <c r="K21" s="43"/>
    </row>
    <row r="22" spans="4:42" s="44" customFormat="1" ht="12" customHeight="1" x14ac:dyDescent="0.2">
      <c r="D22" s="63">
        <v>5742</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2280</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225</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2055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2280</v>
      </c>
    </row>
    <row r="37" spans="4:42" s="101" customFormat="1" ht="12" customHeight="1" x14ac:dyDescent="0.2">
      <c r="D37" s="93"/>
      <c r="E37" s="94"/>
      <c r="F37" s="95" t="s">
        <v>58</v>
      </c>
      <c r="G37" s="96" t="s">
        <v>151</v>
      </c>
      <c r="H37" s="97"/>
      <c r="I37" s="98"/>
      <c r="J37" s="99"/>
      <c r="K37" s="100">
        <v>2055</v>
      </c>
    </row>
    <row r="38" spans="4:42" s="88" customFormat="1" ht="12" customHeight="1" x14ac:dyDescent="0.2">
      <c r="D38" s="43">
        <v>1588</v>
      </c>
      <c r="E38" s="80"/>
      <c r="F38" s="102" t="s">
        <v>3</v>
      </c>
      <c r="G38" s="102" t="s">
        <v>152</v>
      </c>
      <c r="H38" s="102"/>
      <c r="I38" s="65"/>
      <c r="J38" s="66"/>
      <c r="K38" s="43"/>
    </row>
    <row r="39" spans="4:42" s="88" customFormat="1" ht="12" customHeight="1" x14ac:dyDescent="0.2">
      <c r="D39" s="43">
        <v>1230</v>
      </c>
      <c r="E39" s="103"/>
      <c r="F39" s="68" t="s">
        <v>21</v>
      </c>
      <c r="G39" s="68"/>
      <c r="H39" s="68" t="s">
        <v>153</v>
      </c>
      <c r="I39" s="104"/>
      <c r="J39" s="66"/>
      <c r="K39" s="67"/>
    </row>
    <row r="40" spans="4:42" s="88" customFormat="1" ht="12" customHeight="1" x14ac:dyDescent="0.2">
      <c r="D40" s="43">
        <v>358</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-12</v>
      </c>
      <c r="E44" s="111"/>
      <c r="F44" s="102" t="s">
        <v>24</v>
      </c>
      <c r="G44" s="112"/>
      <c r="H44" s="102" t="s">
        <v>157</v>
      </c>
      <c r="I44" s="65"/>
      <c r="J44" s="111"/>
      <c r="K44" s="67"/>
    </row>
    <row r="45" spans="4:42" s="79" customFormat="1" ht="12" customHeight="1" x14ac:dyDescent="0.2">
      <c r="D45" s="115">
        <v>677</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452</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677</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452</v>
      </c>
    </row>
    <row r="59" spans="4:42" s="88" customFormat="1" ht="12" customHeight="1" x14ac:dyDescent="0.2">
      <c r="D59" s="67">
        <v>5564</v>
      </c>
      <c r="E59" s="131"/>
      <c r="F59" s="102" t="s">
        <v>6</v>
      </c>
      <c r="G59" s="102" t="s">
        <v>160</v>
      </c>
      <c r="H59" s="102"/>
      <c r="I59" s="65"/>
      <c r="J59" s="131"/>
      <c r="K59" s="67">
        <v>5817</v>
      </c>
    </row>
    <row r="60" spans="4:42" s="88" customFormat="1" ht="12" customHeight="1" x14ac:dyDescent="0.2">
      <c r="D60" s="67">
        <v>362</v>
      </c>
      <c r="E60" s="71"/>
      <c r="F60" s="125" t="s">
        <v>25</v>
      </c>
      <c r="G60" s="126"/>
      <c r="H60" s="132" t="s">
        <v>161</v>
      </c>
      <c r="I60" s="65"/>
      <c r="J60" s="71"/>
      <c r="K60" s="67">
        <v>5429</v>
      </c>
    </row>
    <row r="61" spans="4:42" s="88" customFormat="1" ht="12" customHeight="1" x14ac:dyDescent="0.2">
      <c r="D61" s="67">
        <v>306</v>
      </c>
      <c r="E61" s="111"/>
      <c r="F61" s="125" t="s">
        <v>26</v>
      </c>
      <c r="G61" s="126"/>
      <c r="H61" s="132" t="s">
        <v>162</v>
      </c>
      <c r="I61" s="65"/>
      <c r="J61" s="111"/>
      <c r="K61" s="67">
        <v>275</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4896</v>
      </c>
      <c r="E64" s="111"/>
      <c r="F64" s="125" t="s">
        <v>28</v>
      </c>
      <c r="G64" s="132"/>
      <c r="H64" s="132" t="s">
        <v>165</v>
      </c>
      <c r="I64" s="65"/>
      <c r="J64" s="111"/>
      <c r="K64" s="67">
        <v>113</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930</v>
      </c>
      <c r="E66" s="135"/>
      <c r="F66" s="136" t="s">
        <v>59</v>
      </c>
      <c r="G66" s="136" t="s">
        <v>173</v>
      </c>
      <c r="H66" s="137"/>
      <c r="I66" s="76"/>
      <c r="J66" s="135"/>
      <c r="K66" s="115"/>
    </row>
    <row r="67" spans="4:11" s="124" customFormat="1" ht="12" customHeight="1" x14ac:dyDescent="0.2">
      <c r="D67" s="85">
        <v>705</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930</v>
      </c>
    </row>
    <row r="79" spans="4:11" s="44" customFormat="1" ht="12" customHeight="1" x14ac:dyDescent="0.2">
      <c r="D79" s="67"/>
      <c r="E79" s="111"/>
      <c r="F79" s="141" t="s">
        <v>60</v>
      </c>
      <c r="G79" s="141" t="s">
        <v>174</v>
      </c>
      <c r="H79" s="129"/>
      <c r="I79" s="65"/>
      <c r="J79" s="142"/>
      <c r="K79" s="100">
        <v>705</v>
      </c>
    </row>
    <row r="80" spans="4:11" s="51" customFormat="1" ht="12" customHeight="1" x14ac:dyDescent="0.2">
      <c r="D80" s="67">
        <v>512</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512</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3000</v>
      </c>
    </row>
    <row r="85" spans="4:11" s="51" customFormat="1" ht="12" customHeight="1" x14ac:dyDescent="0.2">
      <c r="D85" s="67"/>
      <c r="E85" s="111"/>
      <c r="F85" s="132" t="s">
        <v>30</v>
      </c>
      <c r="G85" s="132"/>
      <c r="H85" s="132" t="s">
        <v>180</v>
      </c>
      <c r="I85" s="65"/>
      <c r="J85" s="111"/>
      <c r="K85" s="67">
        <v>3019</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-3</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235</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275</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526</v>
      </c>
    </row>
    <row r="94" spans="4:11" s="51" customFormat="1" ht="12" customHeight="1" x14ac:dyDescent="0.2">
      <c r="D94" s="67"/>
      <c r="E94" s="111"/>
      <c r="F94" s="132"/>
      <c r="G94" s="132"/>
      <c r="H94" s="132" t="s">
        <v>187</v>
      </c>
      <c r="I94" s="65"/>
      <c r="J94" s="111"/>
      <c r="K94" s="67"/>
    </row>
    <row r="95" spans="4:11" s="88" customFormat="1" ht="12" customHeight="1" x14ac:dyDescent="0.2">
      <c r="D95" s="67">
        <v>1039</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12036</v>
      </c>
      <c r="E97" s="111"/>
      <c r="F97" s="102" t="s">
        <v>10</v>
      </c>
      <c r="G97" s="102" t="s">
        <v>190</v>
      </c>
      <c r="H97" s="102"/>
      <c r="I97" s="65"/>
      <c r="J97" s="111"/>
      <c r="K97" s="67">
        <v>12362</v>
      </c>
    </row>
    <row r="98" spans="4:42" s="88" customFormat="1" ht="12" customHeight="1" x14ac:dyDescent="0.2">
      <c r="D98" s="67">
        <v>1470</v>
      </c>
      <c r="E98" s="111"/>
      <c r="F98" s="132" t="s">
        <v>32</v>
      </c>
      <c r="G98" s="126"/>
      <c r="H98" s="132" t="s">
        <v>191</v>
      </c>
      <c r="I98" s="65"/>
      <c r="J98" s="111"/>
      <c r="K98" s="67">
        <v>10897</v>
      </c>
    </row>
    <row r="99" spans="4:42" s="88" customFormat="1" ht="12" customHeight="1" x14ac:dyDescent="0.2">
      <c r="D99" s="67">
        <v>10566</v>
      </c>
      <c r="E99" s="111"/>
      <c r="F99" s="132" t="s">
        <v>33</v>
      </c>
      <c r="G99" s="126"/>
      <c r="H99" s="132" t="s">
        <v>192</v>
      </c>
      <c r="I99" s="65"/>
      <c r="J99" s="111"/>
      <c r="K99" s="67">
        <v>1465</v>
      </c>
    </row>
    <row r="100" spans="4:42" s="88" customFormat="1" ht="12" customHeight="1" x14ac:dyDescent="0.2">
      <c r="D100" s="67">
        <v>0</v>
      </c>
      <c r="E100" s="111"/>
      <c r="F100" s="132" t="s">
        <v>34</v>
      </c>
      <c r="G100" s="132"/>
      <c r="H100" s="132" t="s">
        <v>193</v>
      </c>
      <c r="I100" s="65"/>
      <c r="J100" s="111"/>
      <c r="K100" s="67">
        <v>0</v>
      </c>
    </row>
    <row r="101" spans="4:42" s="138" customFormat="1" ht="12" customHeight="1" x14ac:dyDescent="0.2">
      <c r="D101" s="115">
        <v>2705</v>
      </c>
      <c r="E101" s="116"/>
      <c r="F101" s="136" t="s">
        <v>11</v>
      </c>
      <c r="G101" s="136" t="s">
        <v>194</v>
      </c>
      <c r="H101" s="136"/>
      <c r="I101" s="76"/>
      <c r="J101" s="116"/>
      <c r="K101" s="115"/>
    </row>
    <row r="102" spans="4:42" s="87" customFormat="1" ht="12" customHeight="1" thickBot="1" x14ac:dyDescent="0.25">
      <c r="D102" s="85">
        <v>2480</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2705</v>
      </c>
    </row>
    <row r="114" spans="4:42" s="101" customFormat="1" ht="12" customHeight="1" x14ac:dyDescent="0.2">
      <c r="D114" s="147"/>
      <c r="E114" s="94"/>
      <c r="F114" s="148" t="s">
        <v>12</v>
      </c>
      <c r="G114" s="148" t="s">
        <v>195</v>
      </c>
      <c r="H114" s="149"/>
      <c r="I114" s="149"/>
      <c r="J114" s="142"/>
      <c r="K114" s="100">
        <v>2480</v>
      </c>
    </row>
    <row r="115" spans="4:42" s="56" customFormat="1" ht="12" customHeight="1" x14ac:dyDescent="0.2">
      <c r="D115" s="67">
        <v>1961</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744</v>
      </c>
      <c r="E117" s="116"/>
      <c r="F117" s="136" t="s">
        <v>14</v>
      </c>
      <c r="G117" s="150" t="s">
        <v>198</v>
      </c>
      <c r="H117" s="136"/>
      <c r="I117" s="76"/>
      <c r="J117" s="116"/>
      <c r="K117" s="115"/>
    </row>
    <row r="118" spans="4:42" s="87" customFormat="1" ht="12" customHeight="1" thickBot="1" x14ac:dyDescent="0.25">
      <c r="D118" s="85">
        <v>519</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519</v>
      </c>
    </row>
    <row r="131" spans="4:42" s="51" customFormat="1" ht="12" customHeight="1" x14ac:dyDescent="0.2">
      <c r="D131" s="67"/>
      <c r="E131" s="111"/>
      <c r="F131" s="102" t="s">
        <v>40</v>
      </c>
      <c r="G131" s="102" t="s">
        <v>200</v>
      </c>
      <c r="H131" s="102"/>
      <c r="I131" s="65"/>
      <c r="J131" s="111"/>
      <c r="K131" s="67">
        <v>371</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371</v>
      </c>
    </row>
    <row r="134" spans="4:42" s="110" customFormat="1" ht="12" customHeight="1" x14ac:dyDescent="0.2">
      <c r="D134" s="67"/>
      <c r="E134" s="131"/>
      <c r="F134" s="102" t="s">
        <v>43</v>
      </c>
      <c r="G134" s="102" t="s">
        <v>203</v>
      </c>
      <c r="H134" s="102"/>
      <c r="I134" s="65"/>
      <c r="J134" s="131"/>
      <c r="K134" s="67">
        <v>-371</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-371</v>
      </c>
    </row>
    <row r="137" spans="4:42" s="88" customFormat="1" ht="12" customHeight="1" x14ac:dyDescent="0.2">
      <c r="D137" s="85">
        <v>519</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519</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191</v>
      </c>
      <c r="E153" s="80"/>
      <c r="F153" s="102" t="s">
        <v>46</v>
      </c>
      <c r="G153" s="102" t="s">
        <v>208</v>
      </c>
      <c r="H153" s="113"/>
      <c r="I153" s="114"/>
      <c r="J153" s="66"/>
      <c r="K153" s="43"/>
    </row>
    <row r="154" spans="4:42" s="44" customFormat="1" ht="12" customHeight="1" x14ac:dyDescent="0.2">
      <c r="D154" s="43">
        <v>191</v>
      </c>
      <c r="E154" s="111"/>
      <c r="F154" s="102" t="s">
        <v>47</v>
      </c>
      <c r="G154" s="102"/>
      <c r="H154" s="102" t="s">
        <v>209</v>
      </c>
      <c r="I154" s="65"/>
      <c r="J154" s="111"/>
      <c r="K154" s="67"/>
    </row>
    <row r="155" spans="4:42" s="44" customFormat="1" ht="12" customHeight="1" x14ac:dyDescent="0.2">
      <c r="D155" s="43">
        <v>-225</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553</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21.4"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44" customFormat="1" ht="12" customHeight="1" x14ac:dyDescent="0.2">
      <c r="D164" s="45" t="s">
        <v>133</v>
      </c>
      <c r="E164" s="46"/>
      <c r="F164" s="47" t="s">
        <v>135</v>
      </c>
      <c r="G164" s="48"/>
      <c r="H164" s="49" t="s">
        <v>136</v>
      </c>
      <c r="I164" s="49"/>
      <c r="J164" s="46"/>
      <c r="K164" s="47" t="s">
        <v>134</v>
      </c>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row>
    <row r="165" spans="4:42" s="110" customFormat="1" ht="2.25" customHeight="1" x14ac:dyDescent="0.2">
      <c r="D165" s="46"/>
      <c r="E165" s="46"/>
      <c r="F165" s="50"/>
      <c r="G165" s="46"/>
      <c r="H165" s="50"/>
      <c r="I165" s="50"/>
      <c r="J165" s="51"/>
      <c r="K165" s="44"/>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row>
    <row r="166" spans="4:42" s="44" customFormat="1" ht="12" customHeight="1" x14ac:dyDescent="0.2">
      <c r="D166" s="52"/>
      <c r="E166" s="53"/>
      <c r="F166" s="54"/>
      <c r="G166" s="55"/>
      <c r="H166" s="54" t="s">
        <v>137</v>
      </c>
      <c r="I166" s="54"/>
      <c r="J166" s="53"/>
      <c r="K166" s="52"/>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row>
    <row r="167" spans="4:42" s="44"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420</v>
      </c>
      <c r="E172" s="111"/>
      <c r="F172" s="125" t="s">
        <v>53</v>
      </c>
      <c r="G172" s="65"/>
      <c r="H172" s="168" t="s">
        <v>229</v>
      </c>
      <c r="I172" s="169"/>
      <c r="J172" s="170"/>
      <c r="K172" s="43">
        <v>5374</v>
      </c>
    </row>
    <row r="173" spans="4:42" s="88" customFormat="1" x14ac:dyDescent="0.2">
      <c r="D173" s="43">
        <v>1039</v>
      </c>
      <c r="E173" s="111"/>
      <c r="F173" s="125" t="s">
        <v>54</v>
      </c>
      <c r="G173" s="65"/>
      <c r="H173" s="168" t="s">
        <v>216</v>
      </c>
      <c r="I173" s="169"/>
      <c r="J173" s="111"/>
      <c r="K173" s="43">
        <v>3000</v>
      </c>
    </row>
    <row r="174" spans="4:42" s="138" customFormat="1" x14ac:dyDescent="0.2">
      <c r="D174" s="115">
        <v>1236</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conditionalFormatting sqref="K80">
    <cfRule type="cellIs" dxfId="461" priority="18" stopIfTrue="1" operator="notEqual">
      <formula>K82+K83</formula>
    </cfRule>
  </conditionalFormatting>
  <conditionalFormatting sqref="D84">
    <cfRule type="cellIs" dxfId="460" priority="16" stopIfTrue="1" operator="notEqual">
      <formula>D85+D87+D89+D91+D93</formula>
    </cfRule>
  </conditionalFormatting>
  <conditionalFormatting sqref="K97 D97">
    <cfRule type="cellIs" dxfId="459" priority="20" stopIfTrue="1" operator="notEqual">
      <formula>D98+D99+D100</formula>
    </cfRule>
  </conditionalFormatting>
  <conditionalFormatting sqref="D25">
    <cfRule type="cellIs" dxfId="458" priority="21" stopIfTrue="1" operator="notEqual">
      <formula>D23-D24</formula>
    </cfRule>
  </conditionalFormatting>
  <conditionalFormatting sqref="D66">
    <cfRule type="cellIs" dxfId="457" priority="11" stopIfTrue="1" operator="notEqual">
      <formula>$K$57+$K$59-$D$59</formula>
    </cfRule>
  </conditionalFormatting>
  <conditionalFormatting sqref="D38 K131 K134">
    <cfRule type="cellIs" dxfId="456" priority="14" stopIfTrue="1" operator="notEqual">
      <formula>D39+D40</formula>
    </cfRule>
  </conditionalFormatting>
  <conditionalFormatting sqref="D101">
    <cfRule type="cellIs" dxfId="455" priority="8" stopIfTrue="1" operator="notEqual">
      <formula>$K$78-$D$80+$K$84-$D$95+$K$97-$D$97</formula>
    </cfRule>
  </conditionalFormatting>
  <conditionalFormatting sqref="D117">
    <cfRule type="cellIs" dxfId="454" priority="5" stopIfTrue="1" operator="notEqual">
      <formula>$K$113-$D$115</formula>
    </cfRule>
  </conditionalFormatting>
  <conditionalFormatting sqref="D137">
    <cfRule type="cellIs" dxfId="453" priority="4" stopIfTrue="1" operator="notEqual">
      <formula>$K$130+$K$131+$K$134</formula>
    </cfRule>
  </conditionalFormatting>
  <conditionalFormatting sqref="D160">
    <cfRule type="cellIs" dxfId="452" priority="3" stopIfTrue="1" operator="notEqual">
      <formula>$K$150-$D$153-$D$155-$D$158</formula>
    </cfRule>
  </conditionalFormatting>
  <conditionalFormatting sqref="D153">
    <cfRule type="cellIs" dxfId="451" priority="2" stopIfTrue="1" operator="notEqual">
      <formula>D154+D156</formula>
    </cfRule>
  </conditionalFormatting>
  <conditionalFormatting sqref="K84">
    <cfRule type="cellIs" dxfId="450" priority="1" stopIfTrue="1" operator="notEqual">
      <formula>K85+K87+K89+K91-K93</formula>
    </cfRule>
  </conditionalFormatting>
  <conditionalFormatting sqref="D23">
    <cfRule type="cellIs" dxfId="449" priority="227" stopIfTrue="1" operator="notEqual">
      <formula>K18-D22</formula>
    </cfRule>
  </conditionalFormatting>
  <conditionalFormatting sqref="K23">
    <cfRule type="cellIs" dxfId="448" priority="228" stopIfTrue="1" operator="notEqual">
      <formula>U18-K22</formula>
    </cfRule>
  </conditionalFormatting>
  <conditionalFormatting sqref="D45">
    <cfRule type="cellIs" dxfId="447" priority="303" stopIfTrue="1" operator="notEqual">
      <formula>K36-D38-D42-D44</formula>
    </cfRule>
  </conditionalFormatting>
  <conditionalFormatting sqref="D46">
    <cfRule type="cellIs" dxfId="446" priority="304" stopIfTrue="1" operator="notEqual">
      <formula>D45-D24</formula>
    </cfRule>
  </conditionalFormatting>
  <conditionalFormatting sqref="K95 D95">
    <cfRule type="cellIs" dxfId="445" priority="374" stopIfTrue="1" operator="notEqual">
      <formula>#REF!+#REF!</formula>
    </cfRule>
  </conditionalFormatting>
  <conditionalFormatting sqref="D59 K59">
    <cfRule type="cellIs" dxfId="444" priority="456" stopIfTrue="1" operator="notEqual">
      <formula>D60+D61+D62+D64+D65</formula>
    </cfRule>
  </conditionalFormatting>
  <conditionalFormatting sqref="D67">
    <cfRule type="cellIs" dxfId="443" priority="458" stopIfTrue="1" operator="notEqual">
      <formula>D66-D24</formula>
    </cfRule>
  </conditionalFormatting>
  <conditionalFormatting sqref="D102">
    <cfRule type="cellIs" dxfId="442" priority="459" stopIfTrue="1" operator="notEqual">
      <formula>D101-D24</formula>
    </cfRule>
  </conditionalFormatting>
  <conditionalFormatting sqref="D118">
    <cfRule type="cellIs" dxfId="441" priority="46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112</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7309</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7302</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7</v>
      </c>
    </row>
    <row r="21" spans="4:42" s="70" customFormat="1" ht="12" customHeight="1" x14ac:dyDescent="0.2">
      <c r="D21" s="69"/>
      <c r="F21" s="68" t="s">
        <v>20</v>
      </c>
      <c r="G21" s="68"/>
      <c r="H21" s="68" t="s">
        <v>147</v>
      </c>
      <c r="I21" s="68"/>
      <c r="J21" s="71"/>
      <c r="K21" s="43"/>
    </row>
    <row r="22" spans="4:42" s="44" customFormat="1" ht="12" customHeight="1" x14ac:dyDescent="0.2">
      <c r="D22" s="63">
        <v>5590</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1719</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234</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1485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1719</v>
      </c>
    </row>
    <row r="37" spans="4:42" s="101" customFormat="1" ht="12" customHeight="1" x14ac:dyDescent="0.2">
      <c r="D37" s="93"/>
      <c r="E37" s="94"/>
      <c r="F37" s="95" t="s">
        <v>58</v>
      </c>
      <c r="G37" s="96" t="s">
        <v>151</v>
      </c>
      <c r="H37" s="97"/>
      <c r="I37" s="98"/>
      <c r="J37" s="99"/>
      <c r="K37" s="100">
        <v>1485</v>
      </c>
    </row>
    <row r="38" spans="4:42" s="88" customFormat="1" ht="12" customHeight="1" x14ac:dyDescent="0.2">
      <c r="D38" s="43">
        <v>1665</v>
      </c>
      <c r="E38" s="80"/>
      <c r="F38" s="102" t="s">
        <v>3</v>
      </c>
      <c r="G38" s="102" t="s">
        <v>152</v>
      </c>
      <c r="H38" s="102"/>
      <c r="I38" s="65"/>
      <c r="J38" s="66"/>
      <c r="K38" s="43"/>
    </row>
    <row r="39" spans="4:42" s="88" customFormat="1" ht="12" customHeight="1" x14ac:dyDescent="0.2">
      <c r="D39" s="43">
        <v>1281</v>
      </c>
      <c r="E39" s="103"/>
      <c r="F39" s="68" t="s">
        <v>21</v>
      </c>
      <c r="G39" s="68"/>
      <c r="H39" s="68" t="s">
        <v>153</v>
      </c>
      <c r="I39" s="104"/>
      <c r="J39" s="66"/>
      <c r="K39" s="67"/>
    </row>
    <row r="40" spans="4:42" s="88" customFormat="1" ht="12" customHeight="1" x14ac:dyDescent="0.2">
      <c r="D40" s="43">
        <v>384</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27</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-11</v>
      </c>
      <c r="E44" s="111"/>
      <c r="F44" s="102" t="s">
        <v>24</v>
      </c>
      <c r="G44" s="112"/>
      <c r="H44" s="102" t="s">
        <v>157</v>
      </c>
      <c r="I44" s="65"/>
      <c r="J44" s="111"/>
      <c r="K44" s="67"/>
    </row>
    <row r="45" spans="4:42" s="79" customFormat="1" ht="12" customHeight="1" x14ac:dyDescent="0.2">
      <c r="D45" s="115">
        <v>38</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-196</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38</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-196</v>
      </c>
    </row>
    <row r="59" spans="4:42" s="88" customFormat="1" ht="12" customHeight="1" x14ac:dyDescent="0.2">
      <c r="D59" s="67">
        <v>5321</v>
      </c>
      <c r="E59" s="131"/>
      <c r="F59" s="102" t="s">
        <v>6</v>
      </c>
      <c r="G59" s="102" t="s">
        <v>160</v>
      </c>
      <c r="H59" s="102"/>
      <c r="I59" s="65"/>
      <c r="J59" s="131"/>
      <c r="K59" s="67">
        <v>6144</v>
      </c>
    </row>
    <row r="60" spans="4:42" s="88" customFormat="1" ht="12" customHeight="1" x14ac:dyDescent="0.2">
      <c r="D60" s="67">
        <v>279</v>
      </c>
      <c r="E60" s="71"/>
      <c r="F60" s="125" t="s">
        <v>25</v>
      </c>
      <c r="G60" s="126"/>
      <c r="H60" s="132" t="s">
        <v>161</v>
      </c>
      <c r="I60" s="65"/>
      <c r="J60" s="71"/>
      <c r="K60" s="67">
        <v>5722</v>
      </c>
    </row>
    <row r="61" spans="4:42" s="88" customFormat="1" ht="12" customHeight="1" x14ac:dyDescent="0.2">
      <c r="D61" s="67">
        <v>319</v>
      </c>
      <c r="E61" s="111"/>
      <c r="F61" s="125" t="s">
        <v>26</v>
      </c>
      <c r="G61" s="126"/>
      <c r="H61" s="132" t="s">
        <v>162</v>
      </c>
      <c r="I61" s="65"/>
      <c r="J61" s="111"/>
      <c r="K61" s="67">
        <v>322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4723</v>
      </c>
      <c r="E64" s="111"/>
      <c r="F64" s="125" t="s">
        <v>28</v>
      </c>
      <c r="G64" s="132"/>
      <c r="H64" s="132" t="s">
        <v>165</v>
      </c>
      <c r="I64" s="65"/>
      <c r="J64" s="111"/>
      <c r="K64" s="67">
        <v>100</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861</v>
      </c>
      <c r="E66" s="135"/>
      <c r="F66" s="136" t="s">
        <v>59</v>
      </c>
      <c r="G66" s="136" t="s">
        <v>173</v>
      </c>
      <c r="H66" s="137"/>
      <c r="I66" s="76"/>
      <c r="J66" s="135"/>
      <c r="K66" s="115"/>
    </row>
    <row r="67" spans="4:11" s="124" customFormat="1" ht="12" customHeight="1" x14ac:dyDescent="0.2">
      <c r="D67" s="85">
        <v>627</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861</v>
      </c>
    </row>
    <row r="79" spans="4:11" s="44" customFormat="1" ht="12" customHeight="1" x14ac:dyDescent="0.2">
      <c r="D79" s="67"/>
      <c r="E79" s="111"/>
      <c r="F79" s="141" t="s">
        <v>60</v>
      </c>
      <c r="G79" s="141" t="s">
        <v>174</v>
      </c>
      <c r="H79" s="129"/>
      <c r="I79" s="65"/>
      <c r="J79" s="142"/>
      <c r="K79" s="100">
        <v>627</v>
      </c>
    </row>
    <row r="80" spans="4:11" s="51" customFormat="1" ht="12" customHeight="1" x14ac:dyDescent="0.2">
      <c r="D80" s="67">
        <v>417</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417</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3364</v>
      </c>
    </row>
    <row r="85" spans="4:11" s="51" customFormat="1" ht="12" customHeight="1" x14ac:dyDescent="0.2">
      <c r="D85" s="67"/>
      <c r="E85" s="111"/>
      <c r="F85" s="132" t="s">
        <v>30</v>
      </c>
      <c r="G85" s="132"/>
      <c r="H85" s="132" t="s">
        <v>180</v>
      </c>
      <c r="I85" s="65"/>
      <c r="J85" s="111"/>
      <c r="K85" s="67">
        <v>3310</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-3</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274</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315</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532</v>
      </c>
    </row>
    <row r="94" spans="4:11" s="51" customFormat="1" ht="12" customHeight="1" x14ac:dyDescent="0.2">
      <c r="D94" s="67"/>
      <c r="E94" s="111"/>
      <c r="F94" s="132"/>
      <c r="G94" s="132"/>
      <c r="H94" s="132" t="s">
        <v>187</v>
      </c>
      <c r="I94" s="65"/>
      <c r="J94" s="111"/>
      <c r="K94" s="67"/>
    </row>
    <row r="95" spans="4:11" s="88" customFormat="1" ht="12" customHeight="1" x14ac:dyDescent="0.2">
      <c r="D95" s="67">
        <v>1216</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14143</v>
      </c>
      <c r="E97" s="111"/>
      <c r="F97" s="102" t="s">
        <v>10</v>
      </c>
      <c r="G97" s="102" t="s">
        <v>190</v>
      </c>
      <c r="H97" s="102"/>
      <c r="I97" s="65"/>
      <c r="J97" s="111"/>
      <c r="K97" s="67">
        <v>13978</v>
      </c>
    </row>
    <row r="98" spans="4:42" s="88" customFormat="1" ht="12" customHeight="1" x14ac:dyDescent="0.2">
      <c r="D98" s="67">
        <v>1744</v>
      </c>
      <c r="E98" s="111"/>
      <c r="F98" s="132" t="s">
        <v>32</v>
      </c>
      <c r="G98" s="126"/>
      <c r="H98" s="132" t="s">
        <v>191</v>
      </c>
      <c r="I98" s="65"/>
      <c r="J98" s="111"/>
      <c r="K98" s="67">
        <v>12347</v>
      </c>
    </row>
    <row r="99" spans="4:42" s="88" customFormat="1" ht="12" customHeight="1" x14ac:dyDescent="0.2">
      <c r="D99" s="67">
        <v>12395</v>
      </c>
      <c r="E99" s="111"/>
      <c r="F99" s="132" t="s">
        <v>33</v>
      </c>
      <c r="G99" s="126"/>
      <c r="H99" s="132" t="s">
        <v>192</v>
      </c>
      <c r="I99" s="65"/>
      <c r="J99" s="111"/>
      <c r="K99" s="67">
        <v>1631</v>
      </c>
    </row>
    <row r="100" spans="4:42" s="88" customFormat="1" ht="12" customHeight="1" x14ac:dyDescent="0.2">
      <c r="D100" s="67">
        <v>4</v>
      </c>
      <c r="E100" s="111"/>
      <c r="F100" s="132" t="s">
        <v>34</v>
      </c>
      <c r="G100" s="132"/>
      <c r="H100" s="132" t="s">
        <v>193</v>
      </c>
      <c r="I100" s="65"/>
      <c r="J100" s="111"/>
      <c r="K100" s="67">
        <v>0</v>
      </c>
    </row>
    <row r="101" spans="4:42" s="138" customFormat="1" ht="12" customHeight="1" x14ac:dyDescent="0.2">
      <c r="D101" s="115">
        <v>2427</v>
      </c>
      <c r="E101" s="116"/>
      <c r="F101" s="136" t="s">
        <v>11</v>
      </c>
      <c r="G101" s="136" t="s">
        <v>194</v>
      </c>
      <c r="H101" s="136"/>
      <c r="I101" s="76"/>
      <c r="J101" s="116"/>
      <c r="K101" s="115"/>
    </row>
    <row r="102" spans="4:42" s="87" customFormat="1" ht="12" customHeight="1" thickBot="1" x14ac:dyDescent="0.25">
      <c r="D102" s="85">
        <v>2193</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2427</v>
      </c>
    </row>
    <row r="114" spans="4:42" s="101" customFormat="1" ht="12" customHeight="1" x14ac:dyDescent="0.2">
      <c r="D114" s="147"/>
      <c r="E114" s="94"/>
      <c r="F114" s="148" t="s">
        <v>12</v>
      </c>
      <c r="G114" s="148" t="s">
        <v>195</v>
      </c>
      <c r="H114" s="149"/>
      <c r="I114" s="149"/>
      <c r="J114" s="142"/>
      <c r="K114" s="100">
        <v>2193</v>
      </c>
    </row>
    <row r="115" spans="4:42" s="56" customFormat="1" ht="12" customHeight="1" x14ac:dyDescent="0.2">
      <c r="D115" s="67">
        <v>2148</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279</v>
      </c>
      <c r="E117" s="116"/>
      <c r="F117" s="136" t="s">
        <v>14</v>
      </c>
      <c r="G117" s="150" t="s">
        <v>198</v>
      </c>
      <c r="H117" s="136"/>
      <c r="I117" s="76"/>
      <c r="J117" s="116"/>
      <c r="K117" s="115"/>
    </row>
    <row r="118" spans="4:42" s="87" customFormat="1" ht="12" customHeight="1" thickBot="1" x14ac:dyDescent="0.25">
      <c r="D118" s="85">
        <v>45</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45</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0</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0</v>
      </c>
    </row>
    <row r="137" spans="4:42" s="88" customFormat="1" ht="12" customHeight="1" x14ac:dyDescent="0.2">
      <c r="D137" s="85">
        <v>45</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45</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-120</v>
      </c>
      <c r="E153" s="80"/>
      <c r="F153" s="102" t="s">
        <v>46</v>
      </c>
      <c r="G153" s="102" t="s">
        <v>208</v>
      </c>
      <c r="H153" s="113"/>
      <c r="I153" s="114"/>
      <c r="J153" s="66"/>
      <c r="K153" s="43"/>
    </row>
    <row r="154" spans="4:42" s="44" customFormat="1" ht="12" customHeight="1" x14ac:dyDescent="0.2">
      <c r="D154" s="43">
        <v>-120</v>
      </c>
      <c r="E154" s="111"/>
      <c r="F154" s="102" t="s">
        <v>47</v>
      </c>
      <c r="G154" s="102"/>
      <c r="H154" s="102" t="s">
        <v>209</v>
      </c>
      <c r="I154" s="65"/>
      <c r="J154" s="111"/>
      <c r="K154" s="67"/>
    </row>
    <row r="155" spans="4:42" s="44" customFormat="1" ht="12" customHeight="1" x14ac:dyDescent="0.2">
      <c r="D155" s="43">
        <v>-234</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399</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363</v>
      </c>
      <c r="E172" s="111"/>
      <c r="F172" s="125" t="s">
        <v>53</v>
      </c>
      <c r="G172" s="65"/>
      <c r="H172" s="168" t="s">
        <v>229</v>
      </c>
      <c r="I172" s="169"/>
      <c r="J172" s="170"/>
      <c r="K172" s="43">
        <v>5523</v>
      </c>
    </row>
    <row r="173" spans="4:42" s="88" customFormat="1" x14ac:dyDescent="0.2">
      <c r="D173" s="43">
        <v>1216</v>
      </c>
      <c r="E173" s="111"/>
      <c r="F173" s="125" t="s">
        <v>54</v>
      </c>
      <c r="G173" s="65"/>
      <c r="H173" s="168" t="s">
        <v>216</v>
      </c>
      <c r="I173" s="169"/>
      <c r="J173" s="111"/>
      <c r="K173" s="43">
        <v>3364</v>
      </c>
    </row>
    <row r="174" spans="4:42" s="138" customFormat="1" x14ac:dyDescent="0.2">
      <c r="D174" s="115">
        <v>1180</v>
      </c>
      <c r="E174" s="79"/>
      <c r="F174" s="171" t="s">
        <v>55</v>
      </c>
      <c r="G174" s="172"/>
      <c r="H174" s="173" t="s">
        <v>217</v>
      </c>
      <c r="I174" s="174"/>
      <c r="J174" s="79"/>
      <c r="K174" s="175"/>
    </row>
    <row r="175" spans="4:42" s="88" customFormat="1" ht="12" customHeight="1" x14ac:dyDescent="0.2">
      <c r="D175" s="44"/>
      <c r="E175" s="44"/>
      <c r="F175" s="44"/>
      <c r="G175" s="44"/>
      <c r="H175" s="44"/>
      <c r="I175" s="44"/>
      <c r="J175" s="44"/>
      <c r="K175" s="44"/>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440" priority="18" stopIfTrue="1" operator="notEqual">
      <formula>K82+K83</formula>
    </cfRule>
  </conditionalFormatting>
  <conditionalFormatting sqref="D84">
    <cfRule type="cellIs" dxfId="439" priority="16" stopIfTrue="1" operator="notEqual">
      <formula>D85+D87+D89+D91+D93</formula>
    </cfRule>
  </conditionalFormatting>
  <conditionalFormatting sqref="K97 D97">
    <cfRule type="cellIs" dxfId="438" priority="20" stopIfTrue="1" operator="notEqual">
      <formula>D98+D99+D100</formula>
    </cfRule>
  </conditionalFormatting>
  <conditionalFormatting sqref="D25">
    <cfRule type="cellIs" dxfId="437" priority="21" stopIfTrue="1" operator="notEqual">
      <formula>D23-D24</formula>
    </cfRule>
  </conditionalFormatting>
  <conditionalFormatting sqref="D66">
    <cfRule type="cellIs" dxfId="436" priority="11" stopIfTrue="1" operator="notEqual">
      <formula>$K$57+$K$59-$D$59</formula>
    </cfRule>
  </conditionalFormatting>
  <conditionalFormatting sqref="D38 K131 K134">
    <cfRule type="cellIs" dxfId="435" priority="14" stopIfTrue="1" operator="notEqual">
      <formula>D39+D40</formula>
    </cfRule>
  </conditionalFormatting>
  <conditionalFormatting sqref="D101">
    <cfRule type="cellIs" dxfId="434" priority="8" stopIfTrue="1" operator="notEqual">
      <formula>$K$78-$D$80+$K$84-$D$95+$K$97-$D$97</formula>
    </cfRule>
  </conditionalFormatting>
  <conditionalFormatting sqref="D117">
    <cfRule type="cellIs" dxfId="433" priority="5" stopIfTrue="1" operator="notEqual">
      <formula>$K$113-$D$115</formula>
    </cfRule>
  </conditionalFormatting>
  <conditionalFormatting sqref="D137">
    <cfRule type="cellIs" dxfId="432" priority="4" stopIfTrue="1" operator="notEqual">
      <formula>$K$130+$K$131+$K$134</formula>
    </cfRule>
  </conditionalFormatting>
  <conditionalFormatting sqref="D160">
    <cfRule type="cellIs" dxfId="431" priority="3" stopIfTrue="1" operator="notEqual">
      <formula>$K$150-$D$153-$D$155-$D$158</formula>
    </cfRule>
  </conditionalFormatting>
  <conditionalFormatting sqref="D153">
    <cfRule type="cellIs" dxfId="430" priority="2" stopIfTrue="1" operator="notEqual">
      <formula>D154+D156</formula>
    </cfRule>
  </conditionalFormatting>
  <conditionalFormatting sqref="K84">
    <cfRule type="cellIs" dxfId="429" priority="1" stopIfTrue="1" operator="notEqual">
      <formula>K85+K87+K89+K91-K93</formula>
    </cfRule>
  </conditionalFormatting>
  <conditionalFormatting sqref="D23">
    <cfRule type="cellIs" dxfId="428" priority="225" stopIfTrue="1" operator="notEqual">
      <formula>K18-D22</formula>
    </cfRule>
  </conditionalFormatting>
  <conditionalFormatting sqref="K23">
    <cfRule type="cellIs" dxfId="427" priority="226" stopIfTrue="1" operator="notEqual">
      <formula>U18-K22</formula>
    </cfRule>
  </conditionalFormatting>
  <conditionalFormatting sqref="D45">
    <cfRule type="cellIs" dxfId="426" priority="298" stopIfTrue="1" operator="notEqual">
      <formula>K36-D38-D42-D44</formula>
    </cfRule>
  </conditionalFormatting>
  <conditionalFormatting sqref="D46">
    <cfRule type="cellIs" dxfId="425" priority="299" stopIfTrue="1" operator="notEqual">
      <formula>D45-D24</formula>
    </cfRule>
  </conditionalFormatting>
  <conditionalFormatting sqref="K95 D95">
    <cfRule type="cellIs" dxfId="424" priority="370" stopIfTrue="1" operator="notEqual">
      <formula>#REF!+#REF!</formula>
    </cfRule>
  </conditionalFormatting>
  <conditionalFormatting sqref="D59 K59">
    <cfRule type="cellIs" dxfId="423" priority="451" stopIfTrue="1" operator="notEqual">
      <formula>D60+D61+D62+D64+D65</formula>
    </cfRule>
  </conditionalFormatting>
  <conditionalFormatting sqref="D67">
    <cfRule type="cellIs" dxfId="422" priority="453" stopIfTrue="1" operator="notEqual">
      <formula>D66-D24</formula>
    </cfRule>
  </conditionalFormatting>
  <conditionalFormatting sqref="D102">
    <cfRule type="cellIs" dxfId="421" priority="454" stopIfTrue="1" operator="notEqual">
      <formula>D101-D24</formula>
    </cfRule>
  </conditionalFormatting>
  <conditionalFormatting sqref="D118">
    <cfRule type="cellIs" dxfId="420" priority="45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113</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8031</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8022</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9</v>
      </c>
    </row>
    <row r="21" spans="4:42" s="70" customFormat="1" ht="12" customHeight="1" x14ac:dyDescent="0.2">
      <c r="D21" s="69"/>
      <c r="F21" s="68" t="s">
        <v>20</v>
      </c>
      <c r="G21" s="68"/>
      <c r="H21" s="68" t="s">
        <v>147</v>
      </c>
      <c r="I21" s="68"/>
      <c r="J21" s="71"/>
      <c r="K21" s="43"/>
    </row>
    <row r="22" spans="4:42" s="44" customFormat="1" ht="12" customHeight="1" x14ac:dyDescent="0.2">
      <c r="D22" s="63">
        <v>6516</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1515</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250</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1265</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1515</v>
      </c>
    </row>
    <row r="37" spans="4:42" s="101" customFormat="1" ht="12" customHeight="1" x14ac:dyDescent="0.2">
      <c r="D37" s="93"/>
      <c r="E37" s="94"/>
      <c r="F37" s="95" t="s">
        <v>58</v>
      </c>
      <c r="G37" s="96" t="s">
        <v>151</v>
      </c>
      <c r="H37" s="97"/>
      <c r="I37" s="98"/>
      <c r="J37" s="99"/>
      <c r="K37" s="100">
        <v>1265</v>
      </c>
    </row>
    <row r="38" spans="4:42" s="88" customFormat="1" ht="12" customHeight="1" x14ac:dyDescent="0.2">
      <c r="D38" s="43">
        <v>1790</v>
      </c>
      <c r="E38" s="80"/>
      <c r="F38" s="102" t="s">
        <v>3</v>
      </c>
      <c r="G38" s="102" t="s">
        <v>152</v>
      </c>
      <c r="H38" s="102"/>
      <c r="I38" s="65"/>
      <c r="J38" s="66"/>
      <c r="K38" s="43"/>
    </row>
    <row r="39" spans="4:42" s="88" customFormat="1" ht="12" customHeight="1" x14ac:dyDescent="0.2">
      <c r="D39" s="43">
        <v>1420</v>
      </c>
      <c r="E39" s="103"/>
      <c r="F39" s="68" t="s">
        <v>21</v>
      </c>
      <c r="G39" s="68"/>
      <c r="H39" s="68" t="s">
        <v>153</v>
      </c>
      <c r="I39" s="104"/>
      <c r="J39" s="66"/>
      <c r="K39" s="67"/>
    </row>
    <row r="40" spans="4:42" s="88" customFormat="1" ht="12" customHeight="1" x14ac:dyDescent="0.2">
      <c r="D40" s="43">
        <v>370</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30</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-18</v>
      </c>
      <c r="E44" s="111"/>
      <c r="F44" s="102" t="s">
        <v>24</v>
      </c>
      <c r="G44" s="112"/>
      <c r="H44" s="102" t="s">
        <v>157</v>
      </c>
      <c r="I44" s="65"/>
      <c r="J44" s="111"/>
      <c r="K44" s="67"/>
    </row>
    <row r="45" spans="4:42" s="79" customFormat="1" ht="12" customHeight="1" x14ac:dyDescent="0.2">
      <c r="D45" s="115">
        <v>-287</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-537</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25"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-287</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-537</v>
      </c>
    </row>
    <row r="59" spans="4:42" s="88" customFormat="1" ht="12" customHeight="1" x14ac:dyDescent="0.2">
      <c r="D59" s="67">
        <v>5931</v>
      </c>
      <c r="E59" s="131"/>
      <c r="F59" s="102" t="s">
        <v>6</v>
      </c>
      <c r="G59" s="102" t="s">
        <v>160</v>
      </c>
      <c r="H59" s="102"/>
      <c r="I59" s="65"/>
      <c r="J59" s="131"/>
      <c r="K59" s="67">
        <v>7078</v>
      </c>
    </row>
    <row r="60" spans="4:42" s="88" customFormat="1" ht="12" customHeight="1" x14ac:dyDescent="0.2">
      <c r="D60" s="67">
        <v>320</v>
      </c>
      <c r="E60" s="71"/>
      <c r="F60" s="125" t="s">
        <v>25</v>
      </c>
      <c r="G60" s="126"/>
      <c r="H60" s="132" t="s">
        <v>161</v>
      </c>
      <c r="I60" s="65"/>
      <c r="J60" s="71"/>
      <c r="K60" s="67">
        <v>6511</v>
      </c>
    </row>
    <row r="61" spans="4:42" s="88" customFormat="1" ht="12" customHeight="1" x14ac:dyDescent="0.2">
      <c r="D61" s="67">
        <v>402</v>
      </c>
      <c r="E61" s="111"/>
      <c r="F61" s="125" t="s">
        <v>26</v>
      </c>
      <c r="G61" s="126"/>
      <c r="H61" s="132" t="s">
        <v>162</v>
      </c>
      <c r="I61" s="65"/>
      <c r="J61" s="111"/>
      <c r="K61" s="67">
        <v>467</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5209</v>
      </c>
      <c r="E64" s="111"/>
      <c r="F64" s="125" t="s">
        <v>28</v>
      </c>
      <c r="G64" s="132"/>
      <c r="H64" s="132" t="s">
        <v>165</v>
      </c>
      <c r="I64" s="65"/>
      <c r="J64" s="111"/>
      <c r="K64" s="67">
        <v>100</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860</v>
      </c>
      <c r="E66" s="135"/>
      <c r="F66" s="136" t="s">
        <v>59</v>
      </c>
      <c r="G66" s="136" t="s">
        <v>173</v>
      </c>
      <c r="H66" s="137"/>
      <c r="I66" s="76"/>
      <c r="J66" s="135"/>
      <c r="K66" s="115"/>
    </row>
    <row r="67" spans="4:11" s="124" customFormat="1" ht="12" customHeight="1" x14ac:dyDescent="0.2">
      <c r="D67" s="85">
        <v>610</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860</v>
      </c>
    </row>
    <row r="79" spans="4:11" s="44" customFormat="1" ht="12" customHeight="1" x14ac:dyDescent="0.2">
      <c r="D79" s="67"/>
      <c r="E79" s="111"/>
      <c r="F79" s="141" t="s">
        <v>60</v>
      </c>
      <c r="G79" s="141" t="s">
        <v>174</v>
      </c>
      <c r="H79" s="129"/>
      <c r="I79" s="65"/>
      <c r="J79" s="142"/>
      <c r="K79" s="100">
        <v>610</v>
      </c>
    </row>
    <row r="80" spans="4:11" s="51" customFormat="1" ht="12" customHeight="1" x14ac:dyDescent="0.2">
      <c r="D80" s="67">
        <v>355</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355</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5009</v>
      </c>
    </row>
    <row r="85" spans="4:11" s="51" customFormat="1" ht="12" customHeight="1" x14ac:dyDescent="0.2">
      <c r="D85" s="67"/>
      <c r="E85" s="111"/>
      <c r="F85" s="132" t="s">
        <v>30</v>
      </c>
      <c r="G85" s="132"/>
      <c r="H85" s="132" t="s">
        <v>180</v>
      </c>
      <c r="I85" s="65"/>
      <c r="J85" s="111"/>
      <c r="K85" s="67">
        <v>4854</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-4</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335</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364</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540</v>
      </c>
    </row>
    <row r="94" spans="4:11" s="51" customFormat="1" ht="12" customHeight="1" x14ac:dyDescent="0.2">
      <c r="D94" s="67"/>
      <c r="E94" s="111"/>
      <c r="F94" s="132"/>
      <c r="G94" s="132"/>
      <c r="H94" s="132" t="s">
        <v>187</v>
      </c>
      <c r="I94" s="65"/>
      <c r="J94" s="111"/>
      <c r="K94" s="67"/>
    </row>
    <row r="95" spans="4:11" s="88" customFormat="1" ht="12" customHeight="1" x14ac:dyDescent="0.2">
      <c r="D95" s="67">
        <v>1335</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15969</v>
      </c>
      <c r="E97" s="111"/>
      <c r="F97" s="102" t="s">
        <v>10</v>
      </c>
      <c r="G97" s="102" t="s">
        <v>190</v>
      </c>
      <c r="H97" s="102"/>
      <c r="I97" s="65"/>
      <c r="J97" s="111"/>
      <c r="K97" s="67">
        <v>15937</v>
      </c>
    </row>
    <row r="98" spans="4:42" s="88" customFormat="1" ht="12" customHeight="1" x14ac:dyDescent="0.2">
      <c r="D98" s="67">
        <v>2033</v>
      </c>
      <c r="E98" s="111"/>
      <c r="F98" s="132" t="s">
        <v>32</v>
      </c>
      <c r="G98" s="126"/>
      <c r="H98" s="132" t="s">
        <v>191</v>
      </c>
      <c r="I98" s="65"/>
      <c r="J98" s="111"/>
      <c r="K98" s="67">
        <v>13933</v>
      </c>
    </row>
    <row r="99" spans="4:42" s="88" customFormat="1" ht="12" customHeight="1" x14ac:dyDescent="0.2">
      <c r="D99" s="67">
        <v>13933</v>
      </c>
      <c r="E99" s="111"/>
      <c r="F99" s="132" t="s">
        <v>33</v>
      </c>
      <c r="G99" s="126"/>
      <c r="H99" s="132" t="s">
        <v>192</v>
      </c>
      <c r="I99" s="65"/>
      <c r="J99" s="111"/>
      <c r="K99" s="67">
        <v>2004</v>
      </c>
    </row>
    <row r="100" spans="4:42" s="88" customFormat="1" ht="12" customHeight="1" x14ac:dyDescent="0.2">
      <c r="D100" s="67">
        <v>3</v>
      </c>
      <c r="E100" s="111"/>
      <c r="F100" s="132" t="s">
        <v>34</v>
      </c>
      <c r="G100" s="132"/>
      <c r="H100" s="132" t="s">
        <v>193</v>
      </c>
      <c r="I100" s="65"/>
      <c r="J100" s="111"/>
      <c r="K100" s="67">
        <v>0</v>
      </c>
    </row>
    <row r="101" spans="4:42" s="138" customFormat="1" ht="12" customHeight="1" x14ac:dyDescent="0.2">
      <c r="D101" s="115">
        <v>4147</v>
      </c>
      <c r="E101" s="116"/>
      <c r="F101" s="136" t="s">
        <v>11</v>
      </c>
      <c r="G101" s="136" t="s">
        <v>194</v>
      </c>
      <c r="H101" s="136"/>
      <c r="I101" s="76"/>
      <c r="J101" s="116"/>
      <c r="K101" s="115"/>
    </row>
    <row r="102" spans="4:42" s="87" customFormat="1" ht="12" customHeight="1" thickBot="1" x14ac:dyDescent="0.25">
      <c r="D102" s="85">
        <v>3897</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4147</v>
      </c>
    </row>
    <row r="114" spans="4:42" s="101" customFormat="1" ht="12" customHeight="1" x14ac:dyDescent="0.2">
      <c r="D114" s="147"/>
      <c r="E114" s="94"/>
      <c r="F114" s="148" t="s">
        <v>12</v>
      </c>
      <c r="G114" s="148" t="s">
        <v>195</v>
      </c>
      <c r="H114" s="149"/>
      <c r="I114" s="149"/>
      <c r="J114" s="142"/>
      <c r="K114" s="100">
        <v>3897</v>
      </c>
    </row>
    <row r="115" spans="4:42" s="56" customFormat="1" ht="12" customHeight="1" x14ac:dyDescent="0.2">
      <c r="D115" s="67">
        <v>3674</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473</v>
      </c>
      <c r="E117" s="116"/>
      <c r="F117" s="136" t="s">
        <v>14</v>
      </c>
      <c r="G117" s="150" t="s">
        <v>198</v>
      </c>
      <c r="H117" s="136"/>
      <c r="I117" s="76"/>
      <c r="J117" s="116"/>
      <c r="K117" s="115"/>
    </row>
    <row r="118" spans="4:42" s="87" customFormat="1" ht="12" customHeight="1" thickBot="1" x14ac:dyDescent="0.25">
      <c r="D118" s="85">
        <v>223</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223</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-35</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-35</v>
      </c>
    </row>
    <row r="137" spans="4:42" s="88" customFormat="1" ht="12" customHeight="1" x14ac:dyDescent="0.2">
      <c r="D137" s="85">
        <v>188</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188</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12</v>
      </c>
      <c r="E153" s="80"/>
      <c r="F153" s="102" t="s">
        <v>46</v>
      </c>
      <c r="G153" s="102" t="s">
        <v>208</v>
      </c>
      <c r="H153" s="113"/>
      <c r="I153" s="114"/>
      <c r="J153" s="66"/>
      <c r="K153" s="43"/>
    </row>
    <row r="154" spans="4:42" s="44" customFormat="1" ht="12" customHeight="1" x14ac:dyDescent="0.2">
      <c r="D154" s="43">
        <v>12</v>
      </c>
      <c r="E154" s="111"/>
      <c r="F154" s="102" t="s">
        <v>47</v>
      </c>
      <c r="G154" s="102"/>
      <c r="H154" s="102" t="s">
        <v>209</v>
      </c>
      <c r="I154" s="65"/>
      <c r="J154" s="111"/>
      <c r="K154" s="67"/>
    </row>
    <row r="155" spans="4:42" s="44" customFormat="1" ht="12" customHeight="1" x14ac:dyDescent="0.2">
      <c r="D155" s="43">
        <v>-250</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426</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411</v>
      </c>
      <c r="E172" s="111"/>
      <c r="F172" s="125" t="s">
        <v>53</v>
      </c>
      <c r="G172" s="65"/>
      <c r="H172" s="168" t="s">
        <v>229</v>
      </c>
      <c r="I172" s="169"/>
      <c r="J172" s="170"/>
      <c r="K172" s="43">
        <v>6206</v>
      </c>
    </row>
    <row r="173" spans="4:42" s="88" customFormat="1" x14ac:dyDescent="0.2">
      <c r="D173" s="43">
        <v>1335</v>
      </c>
      <c r="E173" s="111"/>
      <c r="F173" s="125" t="s">
        <v>54</v>
      </c>
      <c r="G173" s="65"/>
      <c r="H173" s="168" t="s">
        <v>216</v>
      </c>
      <c r="I173" s="169"/>
      <c r="J173" s="111"/>
      <c r="K173" s="43">
        <v>5009</v>
      </c>
    </row>
    <row r="174" spans="4:42" s="138" customFormat="1" x14ac:dyDescent="0.2">
      <c r="D174" s="115">
        <v>1262</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419" priority="18" stopIfTrue="1" operator="notEqual">
      <formula>K82+K83</formula>
    </cfRule>
  </conditionalFormatting>
  <conditionalFormatting sqref="D84">
    <cfRule type="cellIs" dxfId="418" priority="16" stopIfTrue="1" operator="notEqual">
      <formula>D85+D87+D89+D91+D93</formula>
    </cfRule>
  </conditionalFormatting>
  <conditionalFormatting sqref="K97 D97">
    <cfRule type="cellIs" dxfId="417" priority="20" stopIfTrue="1" operator="notEqual">
      <formula>D98+D99+D100</formula>
    </cfRule>
  </conditionalFormatting>
  <conditionalFormatting sqref="D25">
    <cfRule type="cellIs" dxfId="416" priority="21" stopIfTrue="1" operator="notEqual">
      <formula>D23-D24</formula>
    </cfRule>
  </conditionalFormatting>
  <conditionalFormatting sqref="D66">
    <cfRule type="cellIs" dxfId="415" priority="11" stopIfTrue="1" operator="notEqual">
      <formula>$K$57+$K$59-$D$59</formula>
    </cfRule>
  </conditionalFormatting>
  <conditionalFormatting sqref="D38 K131 K134">
    <cfRule type="cellIs" dxfId="414" priority="14" stopIfTrue="1" operator="notEqual">
      <formula>D39+D40</formula>
    </cfRule>
  </conditionalFormatting>
  <conditionalFormatting sqref="D101">
    <cfRule type="cellIs" dxfId="413" priority="8" stopIfTrue="1" operator="notEqual">
      <formula>$K$78-$D$80+$K$84-$D$95+$K$97-$D$97</formula>
    </cfRule>
  </conditionalFormatting>
  <conditionalFormatting sqref="D117">
    <cfRule type="cellIs" dxfId="412" priority="5" stopIfTrue="1" operator="notEqual">
      <formula>$K$113-$D$115</formula>
    </cfRule>
  </conditionalFormatting>
  <conditionalFormatting sqref="D137">
    <cfRule type="cellIs" dxfId="411" priority="4" stopIfTrue="1" operator="notEqual">
      <formula>$K$130+$K$131+$K$134</formula>
    </cfRule>
  </conditionalFormatting>
  <conditionalFormatting sqref="D160">
    <cfRule type="cellIs" dxfId="410" priority="3" stopIfTrue="1" operator="notEqual">
      <formula>$K$150-$D$153-$D$155-$D$158</formula>
    </cfRule>
  </conditionalFormatting>
  <conditionalFormatting sqref="D153">
    <cfRule type="cellIs" dxfId="409" priority="2" stopIfTrue="1" operator="notEqual">
      <formula>D154+D156</formula>
    </cfRule>
  </conditionalFormatting>
  <conditionalFormatting sqref="K84">
    <cfRule type="cellIs" dxfId="408" priority="1" stopIfTrue="1" operator="notEqual">
      <formula>K85+K87+K89+K91-K93</formula>
    </cfRule>
  </conditionalFormatting>
  <conditionalFormatting sqref="D23">
    <cfRule type="cellIs" dxfId="407" priority="223" stopIfTrue="1" operator="notEqual">
      <formula>K18-D22</formula>
    </cfRule>
  </conditionalFormatting>
  <conditionalFormatting sqref="K23">
    <cfRule type="cellIs" dxfId="406" priority="224" stopIfTrue="1" operator="notEqual">
      <formula>U18-K22</formula>
    </cfRule>
  </conditionalFormatting>
  <conditionalFormatting sqref="D45">
    <cfRule type="cellIs" dxfId="405" priority="293" stopIfTrue="1" operator="notEqual">
      <formula>K36-D38-D42-D44</formula>
    </cfRule>
  </conditionalFormatting>
  <conditionalFormatting sqref="D46">
    <cfRule type="cellIs" dxfId="404" priority="294" stopIfTrue="1" operator="notEqual">
      <formula>D45-D24</formula>
    </cfRule>
  </conditionalFormatting>
  <conditionalFormatting sqref="K95 D95">
    <cfRule type="cellIs" dxfId="403" priority="366" stopIfTrue="1" operator="notEqual">
      <formula>#REF!+#REF!</formula>
    </cfRule>
  </conditionalFormatting>
  <conditionalFormatting sqref="D59 K59">
    <cfRule type="cellIs" dxfId="402" priority="446" stopIfTrue="1" operator="notEqual">
      <formula>D60+D61+D62+D64+D65</formula>
    </cfRule>
  </conditionalFormatting>
  <conditionalFormatting sqref="D67">
    <cfRule type="cellIs" dxfId="401" priority="448" stopIfTrue="1" operator="notEqual">
      <formula>D66-D24</formula>
    </cfRule>
  </conditionalFormatting>
  <conditionalFormatting sqref="D102">
    <cfRule type="cellIs" dxfId="400" priority="449" stopIfTrue="1" operator="notEqual">
      <formula>D101-D24</formula>
    </cfRule>
  </conditionalFormatting>
  <conditionalFormatting sqref="D118">
    <cfRule type="cellIs" dxfId="399" priority="45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114</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10090</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10079</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11</v>
      </c>
    </row>
    <row r="21" spans="4:42" s="70" customFormat="1" ht="12" customHeight="1" x14ac:dyDescent="0.2">
      <c r="D21" s="69"/>
      <c r="F21" s="68" t="s">
        <v>20</v>
      </c>
      <c r="G21" s="68"/>
      <c r="H21" s="68" t="s">
        <v>147</v>
      </c>
      <c r="I21" s="68"/>
      <c r="J21" s="71"/>
      <c r="K21" s="43"/>
    </row>
    <row r="22" spans="4:42" s="44" customFormat="1" ht="12" customHeight="1" x14ac:dyDescent="0.2">
      <c r="D22" s="63">
        <v>6689</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3401</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261</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3140</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3401</v>
      </c>
    </row>
    <row r="37" spans="4:42" s="101" customFormat="1" ht="12" customHeight="1" x14ac:dyDescent="0.2">
      <c r="D37" s="93"/>
      <c r="E37" s="94"/>
      <c r="F37" s="95" t="s">
        <v>58</v>
      </c>
      <c r="G37" s="96" t="s">
        <v>151</v>
      </c>
      <c r="H37" s="97"/>
      <c r="I37" s="98"/>
      <c r="J37" s="99"/>
      <c r="K37" s="100">
        <v>3140</v>
      </c>
    </row>
    <row r="38" spans="4:42" s="88" customFormat="1" ht="12" customHeight="1" x14ac:dyDescent="0.2">
      <c r="D38" s="43">
        <v>1873</v>
      </c>
      <c r="E38" s="80"/>
      <c r="F38" s="102" t="s">
        <v>3</v>
      </c>
      <c r="G38" s="102" t="s">
        <v>152</v>
      </c>
      <c r="H38" s="102"/>
      <c r="I38" s="65"/>
      <c r="J38" s="66"/>
      <c r="K38" s="43"/>
    </row>
    <row r="39" spans="4:42" s="88" customFormat="1" ht="12" customHeight="1" x14ac:dyDescent="0.2">
      <c r="D39" s="43">
        <v>1486</v>
      </c>
      <c r="E39" s="103"/>
      <c r="F39" s="68" t="s">
        <v>21</v>
      </c>
      <c r="G39" s="68"/>
      <c r="H39" s="68" t="s">
        <v>153</v>
      </c>
      <c r="I39" s="104"/>
      <c r="J39" s="66"/>
      <c r="K39" s="67"/>
    </row>
    <row r="40" spans="4:42" s="88" customFormat="1" ht="12" customHeight="1" x14ac:dyDescent="0.2">
      <c r="D40" s="43">
        <v>387</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28</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-15</v>
      </c>
      <c r="E44" s="111"/>
      <c r="F44" s="102" t="s">
        <v>24</v>
      </c>
      <c r="G44" s="112"/>
      <c r="H44" s="102" t="s">
        <v>157</v>
      </c>
      <c r="I44" s="65"/>
      <c r="J44" s="111"/>
      <c r="K44" s="67"/>
    </row>
    <row r="45" spans="4:42" s="79" customFormat="1" ht="12" customHeight="1" x14ac:dyDescent="0.2">
      <c r="D45" s="115">
        <v>1515</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1254</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1515</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1254</v>
      </c>
    </row>
    <row r="59" spans="4:42" s="88" customFormat="1" ht="12" customHeight="1" x14ac:dyDescent="0.2">
      <c r="D59" s="67">
        <v>6803</v>
      </c>
      <c r="E59" s="131"/>
      <c r="F59" s="102" t="s">
        <v>6</v>
      </c>
      <c r="G59" s="102" t="s">
        <v>160</v>
      </c>
      <c r="H59" s="102"/>
      <c r="I59" s="65"/>
      <c r="J59" s="131"/>
      <c r="K59" s="67">
        <v>7939</v>
      </c>
    </row>
    <row r="60" spans="4:42" s="88" customFormat="1" ht="12" customHeight="1" x14ac:dyDescent="0.2">
      <c r="D60" s="67">
        <v>555</v>
      </c>
      <c r="E60" s="71"/>
      <c r="F60" s="125" t="s">
        <v>25</v>
      </c>
      <c r="G60" s="126"/>
      <c r="H60" s="132" t="s">
        <v>161</v>
      </c>
      <c r="I60" s="65"/>
      <c r="J60" s="71"/>
      <c r="K60" s="67">
        <v>7361</v>
      </c>
    </row>
    <row r="61" spans="4:42" s="88" customFormat="1" ht="12" customHeight="1" x14ac:dyDescent="0.2">
      <c r="D61" s="67">
        <v>540</v>
      </c>
      <c r="E61" s="111"/>
      <c r="F61" s="125" t="s">
        <v>26</v>
      </c>
      <c r="G61" s="126"/>
      <c r="H61" s="132" t="s">
        <v>162</v>
      </c>
      <c r="I61" s="65"/>
      <c r="J61" s="111"/>
      <c r="K61" s="67">
        <v>482</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5708</v>
      </c>
      <c r="E64" s="111"/>
      <c r="F64" s="125" t="s">
        <v>28</v>
      </c>
      <c r="G64" s="132"/>
      <c r="H64" s="132" t="s">
        <v>165</v>
      </c>
      <c r="I64" s="65"/>
      <c r="J64" s="111"/>
      <c r="K64" s="67">
        <v>96</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2651</v>
      </c>
      <c r="E66" s="135"/>
      <c r="F66" s="136" t="s">
        <v>59</v>
      </c>
      <c r="G66" s="136" t="s">
        <v>173</v>
      </c>
      <c r="H66" s="137"/>
      <c r="I66" s="76"/>
      <c r="J66" s="135"/>
      <c r="K66" s="115"/>
    </row>
    <row r="67" spans="4:11" s="124" customFormat="1" ht="12" customHeight="1" x14ac:dyDescent="0.2">
      <c r="D67" s="85">
        <v>2390</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2651</v>
      </c>
    </row>
    <row r="79" spans="4:11" s="44" customFormat="1" ht="12" customHeight="1" x14ac:dyDescent="0.2">
      <c r="D79" s="67"/>
      <c r="E79" s="111"/>
      <c r="F79" s="141" t="s">
        <v>60</v>
      </c>
      <c r="G79" s="141" t="s">
        <v>174</v>
      </c>
      <c r="H79" s="129"/>
      <c r="I79" s="65"/>
      <c r="J79" s="142"/>
      <c r="K79" s="100">
        <v>2390</v>
      </c>
    </row>
    <row r="80" spans="4:11" s="51" customFormat="1" ht="12" customHeight="1" x14ac:dyDescent="0.2">
      <c r="D80" s="67">
        <v>529</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529</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4228</v>
      </c>
    </row>
    <row r="85" spans="4:11" s="51" customFormat="1" ht="12" customHeight="1" x14ac:dyDescent="0.2">
      <c r="D85" s="67"/>
      <c r="E85" s="111"/>
      <c r="F85" s="132" t="s">
        <v>30</v>
      </c>
      <c r="G85" s="132"/>
      <c r="H85" s="132" t="s">
        <v>180</v>
      </c>
      <c r="I85" s="65"/>
      <c r="J85" s="111"/>
      <c r="K85" s="67">
        <v>3911</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-4</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331</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419</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429</v>
      </c>
    </row>
    <row r="94" spans="4:11" s="51" customFormat="1" ht="12" customHeight="1" x14ac:dyDescent="0.2">
      <c r="D94" s="67"/>
      <c r="E94" s="111"/>
      <c r="F94" s="132"/>
      <c r="G94" s="132"/>
      <c r="H94" s="132" t="s">
        <v>187</v>
      </c>
      <c r="I94" s="65"/>
      <c r="J94" s="111"/>
      <c r="K94" s="67"/>
    </row>
    <row r="95" spans="4:11" s="88" customFormat="1" ht="12" customHeight="1" x14ac:dyDescent="0.2">
      <c r="D95" s="67">
        <v>1605</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17449</v>
      </c>
      <c r="E97" s="111"/>
      <c r="F97" s="102" t="s">
        <v>10</v>
      </c>
      <c r="G97" s="102" t="s">
        <v>190</v>
      </c>
      <c r="H97" s="102"/>
      <c r="I97" s="65"/>
      <c r="J97" s="111"/>
      <c r="K97" s="67">
        <v>17354</v>
      </c>
    </row>
    <row r="98" spans="4:42" s="88" customFormat="1" ht="12" customHeight="1" x14ac:dyDescent="0.2">
      <c r="D98" s="67">
        <v>2322</v>
      </c>
      <c r="E98" s="111"/>
      <c r="F98" s="132" t="s">
        <v>32</v>
      </c>
      <c r="G98" s="126"/>
      <c r="H98" s="132" t="s">
        <v>191</v>
      </c>
      <c r="I98" s="65"/>
      <c r="J98" s="111"/>
      <c r="K98" s="67">
        <v>15124</v>
      </c>
    </row>
    <row r="99" spans="4:42" s="88" customFormat="1" ht="12" customHeight="1" x14ac:dyDescent="0.2">
      <c r="D99" s="67">
        <v>15124</v>
      </c>
      <c r="E99" s="111"/>
      <c r="F99" s="132" t="s">
        <v>33</v>
      </c>
      <c r="G99" s="126"/>
      <c r="H99" s="132" t="s">
        <v>192</v>
      </c>
      <c r="I99" s="65"/>
      <c r="J99" s="111"/>
      <c r="K99" s="67">
        <v>2230</v>
      </c>
    </row>
    <row r="100" spans="4:42" s="88" customFormat="1" ht="12" customHeight="1" x14ac:dyDescent="0.2">
      <c r="D100" s="67">
        <v>3</v>
      </c>
      <c r="E100" s="111"/>
      <c r="F100" s="132" t="s">
        <v>34</v>
      </c>
      <c r="G100" s="132"/>
      <c r="H100" s="132" t="s">
        <v>193</v>
      </c>
      <c r="I100" s="65"/>
      <c r="J100" s="111"/>
      <c r="K100" s="67">
        <v>0</v>
      </c>
    </row>
    <row r="101" spans="4:42" s="138" customFormat="1" ht="12" customHeight="1" x14ac:dyDescent="0.2">
      <c r="D101" s="115">
        <v>4650</v>
      </c>
      <c r="E101" s="116"/>
      <c r="F101" s="136" t="s">
        <v>11</v>
      </c>
      <c r="G101" s="136" t="s">
        <v>194</v>
      </c>
      <c r="H101" s="136"/>
      <c r="I101" s="76"/>
      <c r="J101" s="116"/>
      <c r="K101" s="115"/>
    </row>
    <row r="102" spans="4:42" s="87" customFormat="1" ht="12" customHeight="1" thickBot="1" x14ac:dyDescent="0.25">
      <c r="D102" s="85">
        <v>4389</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4650</v>
      </c>
    </row>
    <row r="114" spans="4:42" s="101" customFormat="1" ht="12" customHeight="1" x14ac:dyDescent="0.2">
      <c r="D114" s="147"/>
      <c r="E114" s="94"/>
      <c r="F114" s="148" t="s">
        <v>12</v>
      </c>
      <c r="G114" s="148" t="s">
        <v>195</v>
      </c>
      <c r="H114" s="149"/>
      <c r="I114" s="149"/>
      <c r="J114" s="142"/>
      <c r="K114" s="100">
        <v>4389</v>
      </c>
    </row>
    <row r="115" spans="4:42" s="56" customFormat="1" ht="12" customHeight="1" x14ac:dyDescent="0.2">
      <c r="D115" s="67">
        <v>2623</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2027</v>
      </c>
      <c r="E117" s="116"/>
      <c r="F117" s="136" t="s">
        <v>14</v>
      </c>
      <c r="G117" s="150" t="s">
        <v>198</v>
      </c>
      <c r="H117" s="136"/>
      <c r="I117" s="76"/>
      <c r="J117" s="116"/>
      <c r="K117" s="115"/>
    </row>
    <row r="118" spans="4:42" s="87" customFormat="1" ht="12" customHeight="1" thickBot="1" x14ac:dyDescent="0.25">
      <c r="D118" s="85">
        <v>1766</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1766</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-31</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-31</v>
      </c>
    </row>
    <row r="137" spans="4:42" s="88" customFormat="1" ht="12" customHeight="1" x14ac:dyDescent="0.2">
      <c r="D137" s="85">
        <v>1735</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1735</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640</v>
      </c>
      <c r="E153" s="80"/>
      <c r="F153" s="102" t="s">
        <v>46</v>
      </c>
      <c r="G153" s="102" t="s">
        <v>208</v>
      </c>
      <c r="H153" s="113"/>
      <c r="I153" s="114"/>
      <c r="J153" s="66"/>
      <c r="K153" s="43"/>
    </row>
    <row r="154" spans="4:42" s="44" customFormat="1" ht="12" customHeight="1" x14ac:dyDescent="0.2">
      <c r="D154" s="43">
        <v>640</v>
      </c>
      <c r="E154" s="111"/>
      <c r="F154" s="102" t="s">
        <v>47</v>
      </c>
      <c r="G154" s="102"/>
      <c r="H154" s="102" t="s">
        <v>209</v>
      </c>
      <c r="I154" s="65"/>
      <c r="J154" s="111"/>
      <c r="K154" s="67"/>
    </row>
    <row r="155" spans="4:42" s="44" customFormat="1" ht="12" customHeight="1" x14ac:dyDescent="0.2">
      <c r="D155" s="43">
        <v>-261</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1356</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621</v>
      </c>
      <c r="E172" s="111"/>
      <c r="F172" s="125" t="s">
        <v>53</v>
      </c>
      <c r="G172" s="65"/>
      <c r="H172" s="168" t="s">
        <v>229</v>
      </c>
      <c r="I172" s="169"/>
      <c r="J172" s="170"/>
      <c r="K172" s="43">
        <v>7012</v>
      </c>
    </row>
    <row r="173" spans="4:42" s="88" customFormat="1" x14ac:dyDescent="0.2">
      <c r="D173" s="43">
        <v>1605</v>
      </c>
      <c r="E173" s="111"/>
      <c r="F173" s="125" t="s">
        <v>54</v>
      </c>
      <c r="G173" s="65"/>
      <c r="H173" s="168" t="s">
        <v>216</v>
      </c>
      <c r="I173" s="169"/>
      <c r="J173" s="111"/>
      <c r="K173" s="43">
        <v>4228</v>
      </c>
    </row>
    <row r="174" spans="4:42" s="138" customFormat="1" x14ac:dyDescent="0.2">
      <c r="D174" s="115">
        <v>3191</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398" priority="18" stopIfTrue="1" operator="notEqual">
      <formula>K82+K83</formula>
    </cfRule>
  </conditionalFormatting>
  <conditionalFormatting sqref="D84">
    <cfRule type="cellIs" dxfId="397" priority="16" stopIfTrue="1" operator="notEqual">
      <formula>D85+D87+D89+D91+D93</formula>
    </cfRule>
  </conditionalFormatting>
  <conditionalFormatting sqref="K97 D97">
    <cfRule type="cellIs" dxfId="396" priority="20" stopIfTrue="1" operator="notEqual">
      <formula>D98+D99+D100</formula>
    </cfRule>
  </conditionalFormatting>
  <conditionalFormatting sqref="D25">
    <cfRule type="cellIs" dxfId="395" priority="21" stopIfTrue="1" operator="notEqual">
      <formula>D23-D24</formula>
    </cfRule>
  </conditionalFormatting>
  <conditionalFormatting sqref="D66">
    <cfRule type="cellIs" dxfId="394" priority="11" stopIfTrue="1" operator="notEqual">
      <formula>$K$57+$K$59-$D$59</formula>
    </cfRule>
  </conditionalFormatting>
  <conditionalFormatting sqref="D38 K131 K134">
    <cfRule type="cellIs" dxfId="393" priority="14" stopIfTrue="1" operator="notEqual">
      <formula>D39+D40</formula>
    </cfRule>
  </conditionalFormatting>
  <conditionalFormatting sqref="D101">
    <cfRule type="cellIs" dxfId="392" priority="8" stopIfTrue="1" operator="notEqual">
      <formula>$K$78-$D$80+$K$84-$D$95+$K$97-$D$97</formula>
    </cfRule>
  </conditionalFormatting>
  <conditionalFormatting sqref="D117">
    <cfRule type="cellIs" dxfId="391" priority="5" stopIfTrue="1" operator="notEqual">
      <formula>$K$113-$D$115</formula>
    </cfRule>
  </conditionalFormatting>
  <conditionalFormatting sqref="D137">
    <cfRule type="cellIs" dxfId="390" priority="4" stopIfTrue="1" operator="notEqual">
      <formula>$K$130+$K$131+$K$134</formula>
    </cfRule>
  </conditionalFormatting>
  <conditionalFormatting sqref="D160">
    <cfRule type="cellIs" dxfId="389" priority="3" stopIfTrue="1" operator="notEqual">
      <formula>$K$150-$D$153-$D$155-$D$158</formula>
    </cfRule>
  </conditionalFormatting>
  <conditionalFormatting sqref="D153">
    <cfRule type="cellIs" dxfId="388" priority="2" stopIfTrue="1" operator="notEqual">
      <formula>D154+D156</formula>
    </cfRule>
  </conditionalFormatting>
  <conditionalFormatting sqref="K84">
    <cfRule type="cellIs" dxfId="387" priority="1" stopIfTrue="1" operator="notEqual">
      <formula>K85+K87+K89+K91-K93</formula>
    </cfRule>
  </conditionalFormatting>
  <conditionalFormatting sqref="D23">
    <cfRule type="cellIs" dxfId="386" priority="221" stopIfTrue="1" operator="notEqual">
      <formula>K18-D22</formula>
    </cfRule>
  </conditionalFormatting>
  <conditionalFormatting sqref="K23">
    <cfRule type="cellIs" dxfId="385" priority="222" stopIfTrue="1" operator="notEqual">
      <formula>U18-K22</formula>
    </cfRule>
  </conditionalFormatting>
  <conditionalFormatting sqref="D45">
    <cfRule type="cellIs" dxfId="384" priority="288" stopIfTrue="1" operator="notEqual">
      <formula>K36-D38-D42-D44</formula>
    </cfRule>
  </conditionalFormatting>
  <conditionalFormatting sqref="D46">
    <cfRule type="cellIs" dxfId="383" priority="289" stopIfTrue="1" operator="notEqual">
      <formula>D45-D24</formula>
    </cfRule>
  </conditionalFormatting>
  <conditionalFormatting sqref="K95 D95">
    <cfRule type="cellIs" dxfId="382" priority="362" stopIfTrue="1" operator="notEqual">
      <formula>#REF!+#REF!</formula>
    </cfRule>
  </conditionalFormatting>
  <conditionalFormatting sqref="D59 K59">
    <cfRule type="cellIs" dxfId="381" priority="441" stopIfTrue="1" operator="notEqual">
      <formula>D60+D61+D62+D64+D65</formula>
    </cfRule>
  </conditionalFormatting>
  <conditionalFormatting sqref="D67">
    <cfRule type="cellIs" dxfId="380" priority="443" stopIfTrue="1" operator="notEqual">
      <formula>D66-D24</formula>
    </cfRule>
  </conditionalFormatting>
  <conditionalFormatting sqref="D102">
    <cfRule type="cellIs" dxfId="379" priority="444" stopIfTrue="1" operator="notEqual">
      <formula>D101-D24</formula>
    </cfRule>
  </conditionalFormatting>
  <conditionalFormatting sqref="D118">
    <cfRule type="cellIs" dxfId="378" priority="445"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AR181"/>
  <sheetViews>
    <sheetView showGridLines="0" showRowColHeaders="0" zoomScaleNormal="100" workbookViewId="0">
      <pane ySplit="5" topLeftCell="A6" activePane="bottomLeft" state="frozen"/>
      <selection pane="bottomLeft"/>
    </sheetView>
  </sheetViews>
  <sheetFormatPr baseColWidth="10" defaultColWidth="11.42578125" defaultRowHeight="12" customHeight="1" x14ac:dyDescent="0.2"/>
  <cols>
    <col min="1" max="1" width="0" style="5" hidden="1" customWidth="1"/>
    <col min="2" max="2" width="2.5703125" style="5" hidden="1" customWidth="1"/>
    <col min="3" max="3" width="4.28515625" style="5" customWidth="1"/>
    <col min="4" max="4" width="11.42578125" style="5" customWidth="1"/>
    <col min="5" max="5" width="0.5703125" style="5" customWidth="1"/>
    <col min="6" max="6" width="9.7109375" style="5" bestFit="1" customWidth="1"/>
    <col min="7" max="7" width="0.5703125" style="5" customWidth="1"/>
    <col min="8" max="8" width="3.5703125" style="5" customWidth="1"/>
    <col min="9" max="9" width="34.7109375" style="5" customWidth="1"/>
    <col min="10" max="10" width="0.5703125" style="5" customWidth="1"/>
    <col min="11" max="11" width="11.42578125" style="5" customWidth="1"/>
    <col min="12" max="16384" width="11.42578125" style="5"/>
  </cols>
  <sheetData>
    <row r="2" spans="2:44" ht="25.15" customHeight="1" x14ac:dyDescent="0.3">
      <c r="B2" s="22"/>
      <c r="D2" s="21" t="s">
        <v>225</v>
      </c>
      <c r="E2" s="26"/>
      <c r="F2" s="26"/>
      <c r="G2" s="26"/>
      <c r="H2" s="26"/>
      <c r="I2" s="26"/>
      <c r="J2" s="26"/>
      <c r="K2" s="26"/>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2:44" ht="20.85" customHeight="1" x14ac:dyDescent="0.3">
      <c r="B3" s="22"/>
      <c r="D3" s="30" t="s">
        <v>228</v>
      </c>
      <c r="E3" s="26"/>
      <c r="F3" s="26"/>
      <c r="G3" s="26"/>
      <c r="H3" s="26"/>
      <c r="I3" s="26"/>
      <c r="J3" s="26"/>
      <c r="K3" s="26"/>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2:44" ht="18.2" customHeight="1" x14ac:dyDescent="0.2">
      <c r="D4" s="28" t="s">
        <v>115</v>
      </c>
      <c r="E4" s="26"/>
      <c r="F4" s="26"/>
      <c r="G4" s="26"/>
      <c r="H4" s="26"/>
      <c r="I4" s="26"/>
      <c r="J4" s="26"/>
      <c r="K4" s="26"/>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2:44" ht="15.6" customHeight="1" x14ac:dyDescent="0.2">
      <c r="D5" s="29" t="s">
        <v>130</v>
      </c>
      <c r="E5" s="26"/>
      <c r="F5" s="26"/>
      <c r="G5" s="26"/>
      <c r="H5" s="26"/>
      <c r="I5" s="26"/>
      <c r="J5" s="26"/>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2:44" ht="12.75" x14ac:dyDescent="0.2">
      <c r="D6" s="22"/>
      <c r="E6" s="22"/>
      <c r="F6" s="22"/>
      <c r="G6" s="22"/>
      <c r="H6" s="22"/>
      <c r="I6" s="22"/>
      <c r="J6" s="22"/>
      <c r="K6" s="24" t="s">
        <v>131</v>
      </c>
    </row>
    <row r="7" spans="2:44" ht="17.649999999999999" customHeight="1" x14ac:dyDescent="0.2">
      <c r="D7" s="6" t="s">
        <v>132</v>
      </c>
      <c r="E7" s="7"/>
      <c r="F7" s="7"/>
      <c r="G7" s="7"/>
      <c r="H7" s="7"/>
      <c r="I7" s="7"/>
      <c r="J7" s="7"/>
      <c r="K7" s="7"/>
    </row>
    <row r="8" spans="2:44" ht="17.649999999999999" customHeight="1" x14ac:dyDescent="0.2">
      <c r="D8" s="7" t="s">
        <v>218</v>
      </c>
      <c r="E8" s="8"/>
      <c r="F8" s="8"/>
      <c r="G8" s="8"/>
      <c r="H8" s="36"/>
      <c r="I8" s="36"/>
      <c r="J8" s="8"/>
      <c r="K8" s="36"/>
    </row>
    <row r="9" spans="2:44" s="4" customFormat="1" ht="3.75" customHeight="1" x14ac:dyDescent="0.25">
      <c r="D9" s="37"/>
      <c r="E9" s="9"/>
      <c r="F9" s="38"/>
      <c r="G9" s="10"/>
      <c r="H9" s="39"/>
      <c r="I9" s="39"/>
      <c r="J9" s="9"/>
      <c r="K9" s="37"/>
    </row>
    <row r="10" spans="2:44" s="44" customFormat="1" ht="12.6" customHeight="1" x14ac:dyDescent="0.2">
      <c r="D10" s="45" t="s">
        <v>133</v>
      </c>
      <c r="E10" s="46"/>
      <c r="F10" s="47" t="s">
        <v>135</v>
      </c>
      <c r="G10" s="48"/>
      <c r="H10" s="49" t="s">
        <v>136</v>
      </c>
      <c r="I10" s="49"/>
      <c r="J10" s="46"/>
      <c r="K10" s="47" t="s">
        <v>134</v>
      </c>
    </row>
    <row r="11" spans="2:44" s="44" customFormat="1" ht="2.4500000000000002" customHeight="1" x14ac:dyDescent="0.2">
      <c r="D11" s="46"/>
      <c r="E11" s="46"/>
      <c r="F11" s="50"/>
      <c r="G11" s="46"/>
      <c r="H11" s="50"/>
      <c r="I11" s="50"/>
      <c r="J11" s="51"/>
    </row>
    <row r="12" spans="2:44" s="44" customFormat="1" x14ac:dyDescent="0.2">
      <c r="D12" s="52"/>
      <c r="E12" s="53"/>
      <c r="F12" s="54"/>
      <c r="G12" s="55"/>
      <c r="H12" s="54" t="s">
        <v>137</v>
      </c>
      <c r="I12" s="54"/>
      <c r="J12" s="53"/>
      <c r="K12" s="52"/>
    </row>
    <row r="13" spans="2:44" s="51" customFormat="1" ht="2.4500000000000002" customHeight="1" x14ac:dyDescent="0.2">
      <c r="D13" s="53"/>
      <c r="E13" s="53"/>
      <c r="F13" s="54"/>
      <c r="G13" s="55"/>
      <c r="H13" s="54"/>
      <c r="I13" s="54"/>
      <c r="J13" s="53"/>
      <c r="K13" s="53"/>
    </row>
    <row r="14" spans="2:44" s="51" customFormat="1" x14ac:dyDescent="0.2">
      <c r="D14" s="185" t="s">
        <v>237</v>
      </c>
      <c r="E14" s="53"/>
      <c r="F14" s="54"/>
      <c r="G14" s="55"/>
      <c r="H14" s="54"/>
      <c r="I14" s="54"/>
      <c r="J14" s="53"/>
      <c r="K14" s="185" t="s">
        <v>237</v>
      </c>
    </row>
    <row r="15" spans="2:44" s="56" customFormat="1" x14ac:dyDescent="0.2">
      <c r="D15" s="57"/>
      <c r="E15" s="58"/>
      <c r="F15" s="49"/>
      <c r="G15" s="59"/>
      <c r="H15" s="49"/>
      <c r="I15" s="49"/>
      <c r="J15" s="58"/>
      <c r="K15" s="57"/>
    </row>
    <row r="16" spans="2:44" s="56" customFormat="1" x14ac:dyDescent="0.2">
      <c r="D16" s="60"/>
      <c r="E16" s="58"/>
      <c r="F16" s="49"/>
      <c r="G16" s="59"/>
      <c r="H16" s="49"/>
      <c r="I16" s="49"/>
      <c r="J16" s="58"/>
      <c r="K16" s="60"/>
    </row>
    <row r="17" spans="4:42" s="51" customFormat="1" ht="2.4500000000000002" customHeight="1" x14ac:dyDescent="0.2">
      <c r="D17" s="61"/>
      <c r="E17" s="62"/>
      <c r="J17" s="62"/>
      <c r="K17" s="61"/>
    </row>
    <row r="18" spans="4:42" s="44" customFormat="1" ht="12" customHeight="1" x14ac:dyDescent="0.2">
      <c r="D18" s="63"/>
      <c r="E18" s="64" t="s">
        <v>0</v>
      </c>
      <c r="F18" s="65" t="s">
        <v>1</v>
      </c>
      <c r="G18" s="65" t="s">
        <v>144</v>
      </c>
      <c r="H18" s="65"/>
      <c r="I18" s="65"/>
      <c r="J18" s="66"/>
      <c r="K18" s="67">
        <v>12239</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row>
    <row r="19" spans="4:42" s="44" customFormat="1" ht="12" customHeight="1" x14ac:dyDescent="0.2">
      <c r="D19" s="63"/>
      <c r="E19" s="64"/>
      <c r="F19" s="68" t="s">
        <v>18</v>
      </c>
      <c r="G19" s="68"/>
      <c r="H19" s="68" t="s">
        <v>145</v>
      </c>
      <c r="I19" s="68"/>
      <c r="J19" s="66"/>
      <c r="K19" s="43">
        <v>12225</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row>
    <row r="20" spans="4:42" s="70" customFormat="1" ht="12" customHeight="1" x14ac:dyDescent="0.2">
      <c r="D20" s="69"/>
      <c r="E20" s="70" t="s">
        <v>0</v>
      </c>
      <c r="F20" s="68" t="s">
        <v>19</v>
      </c>
      <c r="G20" s="68"/>
      <c r="H20" s="68" t="s">
        <v>146</v>
      </c>
      <c r="I20" s="68"/>
      <c r="J20" s="71"/>
      <c r="K20" s="43">
        <v>14</v>
      </c>
    </row>
    <row r="21" spans="4:42" s="70" customFormat="1" ht="12" customHeight="1" x14ac:dyDescent="0.2">
      <c r="D21" s="69"/>
      <c r="F21" s="68" t="s">
        <v>20</v>
      </c>
      <c r="G21" s="68"/>
      <c r="H21" s="68" t="s">
        <v>147</v>
      </c>
      <c r="I21" s="68"/>
      <c r="J21" s="71"/>
      <c r="K21" s="43"/>
    </row>
    <row r="22" spans="4:42" s="44" customFormat="1" ht="12" customHeight="1" x14ac:dyDescent="0.2">
      <c r="D22" s="63">
        <v>7854</v>
      </c>
      <c r="E22" s="72"/>
      <c r="F22" s="65" t="s">
        <v>2</v>
      </c>
      <c r="G22" s="65" t="s">
        <v>148</v>
      </c>
      <c r="H22" s="65"/>
      <c r="I22" s="65"/>
      <c r="J22" s="73"/>
      <c r="K22" s="67"/>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4:42" s="79" customFormat="1" ht="12" customHeight="1" x14ac:dyDescent="0.2">
      <c r="D23" s="74">
        <v>4385</v>
      </c>
      <c r="E23" s="75"/>
      <c r="F23" s="76" t="s">
        <v>57</v>
      </c>
      <c r="G23" s="76" t="s">
        <v>149</v>
      </c>
      <c r="H23" s="76"/>
      <c r="I23" s="76"/>
      <c r="J23" s="77"/>
      <c r="K23" s="74"/>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4:42" s="44" customFormat="1" ht="12" customHeight="1" x14ac:dyDescent="0.2">
      <c r="D24" s="74">
        <v>279</v>
      </c>
      <c r="E24" s="80" t="s">
        <v>0</v>
      </c>
      <c r="F24" s="65" t="s">
        <v>35</v>
      </c>
      <c r="G24" s="65" t="s">
        <v>150</v>
      </c>
      <c r="H24" s="65"/>
      <c r="I24" s="65"/>
      <c r="J24" s="66"/>
      <c r="K24" s="67"/>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row>
    <row r="25" spans="4:42" s="87" customFormat="1" ht="12" customHeight="1" x14ac:dyDescent="0.2">
      <c r="D25" s="81">
        <v>4106</v>
      </c>
      <c r="E25" s="82" t="s">
        <v>0</v>
      </c>
      <c r="F25" s="83" t="s">
        <v>58</v>
      </c>
      <c r="G25" s="83" t="s">
        <v>151</v>
      </c>
      <c r="H25" s="83"/>
      <c r="I25" s="83"/>
      <c r="J25" s="84"/>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4:42" s="15" customFormat="1" ht="21.4" customHeight="1" x14ac:dyDescent="0.2">
      <c r="D26" s="13" t="s">
        <v>219</v>
      </c>
      <c r="E26" s="14"/>
      <c r="F26" s="14"/>
      <c r="G26" s="14"/>
      <c r="H26" s="14"/>
      <c r="I26" s="14"/>
      <c r="J26" s="14"/>
      <c r="K26" s="14"/>
    </row>
    <row r="27" spans="4:42" s="15" customFormat="1" ht="4.3499999999999996" customHeight="1" x14ac:dyDescent="0.25">
      <c r="D27" s="37"/>
      <c r="E27" s="9"/>
      <c r="F27" s="38"/>
      <c r="G27" s="10"/>
      <c r="H27" s="39"/>
      <c r="I27" s="39"/>
      <c r="J27" s="9"/>
      <c r="K27" s="37"/>
    </row>
    <row r="28" spans="4:42" s="88" customFormat="1" x14ac:dyDescent="0.2">
      <c r="D28" s="45" t="s">
        <v>133</v>
      </c>
      <c r="E28" s="46"/>
      <c r="F28" s="47" t="s">
        <v>135</v>
      </c>
      <c r="G28" s="48"/>
      <c r="H28" s="49" t="s">
        <v>136</v>
      </c>
      <c r="I28" s="49"/>
      <c r="J28" s="46"/>
      <c r="K28" s="47" t="s">
        <v>134</v>
      </c>
    </row>
    <row r="29" spans="4:42" s="88" customFormat="1" ht="2.4500000000000002" customHeight="1" x14ac:dyDescent="0.2">
      <c r="D29" s="46"/>
      <c r="E29" s="46"/>
      <c r="F29" s="50"/>
      <c r="G29" s="46"/>
      <c r="H29" s="50"/>
      <c r="I29" s="50"/>
      <c r="J29" s="44"/>
      <c r="K29" s="44"/>
    </row>
    <row r="30" spans="4:42" s="88" customFormat="1" x14ac:dyDescent="0.2">
      <c r="D30" s="52"/>
      <c r="E30" s="53"/>
      <c r="F30" s="54"/>
      <c r="G30" s="55"/>
      <c r="H30" s="54" t="s">
        <v>137</v>
      </c>
      <c r="I30" s="54"/>
      <c r="J30" s="53"/>
      <c r="K30" s="52"/>
    </row>
    <row r="31" spans="4:42" s="88" customFormat="1" ht="2.4500000000000002" customHeight="1" x14ac:dyDescent="0.2">
      <c r="D31" s="53"/>
      <c r="E31" s="53"/>
      <c r="F31" s="54"/>
      <c r="G31" s="55"/>
      <c r="H31" s="54"/>
      <c r="I31" s="54"/>
      <c r="J31" s="53"/>
      <c r="K31" s="53"/>
    </row>
    <row r="32" spans="4:42" s="88" customFormat="1" x14ac:dyDescent="0.2">
      <c r="D32" s="185" t="s">
        <v>237</v>
      </c>
      <c r="E32" s="53"/>
      <c r="F32" s="54"/>
      <c r="G32" s="55"/>
      <c r="H32" s="54"/>
      <c r="I32" s="54"/>
      <c r="J32" s="53"/>
      <c r="K32" s="185" t="s">
        <v>237</v>
      </c>
    </row>
    <row r="33" spans="4:42" s="88" customFormat="1" x14ac:dyDescent="0.2">
      <c r="D33" s="57"/>
      <c r="E33" s="58"/>
      <c r="F33" s="49"/>
      <c r="G33" s="59"/>
      <c r="H33" s="49"/>
      <c r="I33" s="49"/>
      <c r="J33" s="58"/>
      <c r="K33" s="57"/>
    </row>
    <row r="34" spans="4:42" s="88" customFormat="1" x14ac:dyDescent="0.2">
      <c r="D34" s="60"/>
      <c r="E34" s="58"/>
      <c r="F34" s="49"/>
      <c r="G34" s="59"/>
      <c r="H34" s="49"/>
      <c r="I34" s="49"/>
      <c r="J34" s="58"/>
      <c r="K34" s="60"/>
    </row>
    <row r="35" spans="4:42" s="88" customFormat="1" ht="2.4500000000000002" customHeight="1" x14ac:dyDescent="0.2">
      <c r="D35" s="89"/>
      <c r="E35" s="90"/>
      <c r="F35" s="66"/>
      <c r="G35" s="66"/>
      <c r="H35" s="66"/>
      <c r="I35" s="66"/>
      <c r="J35" s="90"/>
      <c r="K35" s="89"/>
    </row>
    <row r="36" spans="4:42" s="88" customFormat="1" ht="12.6" customHeight="1" x14ac:dyDescent="0.2">
      <c r="D36" s="63"/>
      <c r="E36" s="64"/>
      <c r="F36" s="68" t="s">
        <v>57</v>
      </c>
      <c r="G36" s="91" t="s">
        <v>149</v>
      </c>
      <c r="H36" s="92"/>
      <c r="I36" s="65"/>
      <c r="J36" s="66"/>
      <c r="K36" s="67">
        <v>4385</v>
      </c>
    </row>
    <row r="37" spans="4:42" s="101" customFormat="1" ht="12" customHeight="1" x14ac:dyDescent="0.2">
      <c r="D37" s="93"/>
      <c r="E37" s="94"/>
      <c r="F37" s="95" t="s">
        <v>58</v>
      </c>
      <c r="G37" s="96" t="s">
        <v>151</v>
      </c>
      <c r="H37" s="97"/>
      <c r="I37" s="98"/>
      <c r="J37" s="99"/>
      <c r="K37" s="100">
        <v>4106</v>
      </c>
    </row>
    <row r="38" spans="4:42" s="88" customFormat="1" ht="12" customHeight="1" x14ac:dyDescent="0.2">
      <c r="D38" s="43">
        <v>2063</v>
      </c>
      <c r="E38" s="80"/>
      <c r="F38" s="102" t="s">
        <v>3</v>
      </c>
      <c r="G38" s="102" t="s">
        <v>152</v>
      </c>
      <c r="H38" s="102"/>
      <c r="I38" s="65"/>
      <c r="J38" s="66"/>
      <c r="K38" s="43"/>
    </row>
    <row r="39" spans="4:42" s="88" customFormat="1" ht="12" customHeight="1" x14ac:dyDescent="0.2">
      <c r="D39" s="43">
        <v>1618</v>
      </c>
      <c r="E39" s="103"/>
      <c r="F39" s="68" t="s">
        <v>21</v>
      </c>
      <c r="G39" s="68"/>
      <c r="H39" s="68" t="s">
        <v>153</v>
      </c>
      <c r="I39" s="104"/>
      <c r="J39" s="66"/>
      <c r="K39" s="67"/>
    </row>
    <row r="40" spans="4:42" s="88" customFormat="1" ht="12" customHeight="1" x14ac:dyDescent="0.2">
      <c r="D40" s="43">
        <v>445</v>
      </c>
      <c r="E40" s="80"/>
      <c r="F40" s="102" t="s">
        <v>22</v>
      </c>
      <c r="G40" s="102"/>
      <c r="H40" s="102" t="s">
        <v>154</v>
      </c>
      <c r="I40" s="105"/>
      <c r="J40" s="66"/>
      <c r="K40" s="43"/>
    </row>
    <row r="41" spans="4:42" s="110" customFormat="1" ht="12" customHeight="1" x14ac:dyDescent="0.2">
      <c r="D41" s="81"/>
      <c r="E41" s="106"/>
      <c r="F41" s="102"/>
      <c r="G41" s="102"/>
      <c r="H41" s="107"/>
      <c r="I41" s="108"/>
      <c r="J41" s="109"/>
      <c r="K41" s="81"/>
    </row>
    <row r="42" spans="4:42" s="88" customFormat="1" ht="12" customHeight="1" x14ac:dyDescent="0.2">
      <c r="D42" s="43">
        <v>29</v>
      </c>
      <c r="E42" s="111"/>
      <c r="F42" s="102" t="s">
        <v>23</v>
      </c>
      <c r="G42" s="112"/>
      <c r="H42" s="102" t="s">
        <v>155</v>
      </c>
      <c r="I42" s="65"/>
      <c r="J42" s="111"/>
      <c r="K42" s="67"/>
    </row>
    <row r="43" spans="4:42" s="88" customFormat="1" ht="12" customHeight="1" x14ac:dyDescent="0.2">
      <c r="D43" s="43"/>
      <c r="E43" s="80"/>
      <c r="F43" s="113"/>
      <c r="G43" s="113"/>
      <c r="H43" s="113" t="s">
        <v>156</v>
      </c>
      <c r="I43" s="114"/>
      <c r="J43" s="66"/>
      <c r="K43" s="43"/>
    </row>
    <row r="44" spans="4:42" s="88" customFormat="1" ht="12" customHeight="1" x14ac:dyDescent="0.2">
      <c r="D44" s="67">
        <v>-17</v>
      </c>
      <c r="E44" s="111"/>
      <c r="F44" s="102" t="s">
        <v>24</v>
      </c>
      <c r="G44" s="112"/>
      <c r="H44" s="102" t="s">
        <v>157</v>
      </c>
      <c r="I44" s="65"/>
      <c r="J44" s="111"/>
      <c r="K44" s="67"/>
    </row>
    <row r="45" spans="4:42" s="79" customFormat="1" ht="12" customHeight="1" x14ac:dyDescent="0.2">
      <c r="D45" s="115">
        <v>2310</v>
      </c>
      <c r="E45" s="116"/>
      <c r="F45" s="117" t="s">
        <v>4</v>
      </c>
      <c r="G45" s="118" t="s">
        <v>158</v>
      </c>
      <c r="H45" s="119"/>
      <c r="I45" s="76"/>
      <c r="J45" s="116"/>
      <c r="K45" s="115"/>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row>
    <row r="46" spans="4:42" s="124" customFormat="1" ht="12" customHeight="1" x14ac:dyDescent="0.2">
      <c r="D46" s="85">
        <v>2031</v>
      </c>
      <c r="E46" s="120"/>
      <c r="F46" s="121" t="s">
        <v>5</v>
      </c>
      <c r="G46" s="122" t="s">
        <v>159</v>
      </c>
      <c r="H46" s="123"/>
      <c r="I46" s="83"/>
      <c r="J46" s="120"/>
      <c r="K46" s="85"/>
    </row>
    <row r="47" spans="4:42" s="15" customFormat="1" ht="21.4" customHeight="1" x14ac:dyDescent="0.2">
      <c r="D47" s="13" t="s">
        <v>220</v>
      </c>
      <c r="E47" s="14"/>
      <c r="F47" s="14"/>
      <c r="G47" s="14"/>
      <c r="H47" s="14"/>
      <c r="I47" s="14"/>
      <c r="J47" s="14"/>
      <c r="K47" s="14"/>
    </row>
    <row r="48" spans="4:42" s="15" customFormat="1" ht="4.3499999999999996" customHeight="1" x14ac:dyDescent="0.25">
      <c r="D48" s="37"/>
      <c r="E48" s="9"/>
      <c r="F48" s="38"/>
      <c r="G48" s="10"/>
      <c r="H48" s="39"/>
      <c r="I48" s="39"/>
      <c r="J48" s="9"/>
      <c r="K48" s="37"/>
    </row>
    <row r="49" spans="4:42" s="88" customFormat="1" x14ac:dyDescent="0.2">
      <c r="D49" s="45" t="s">
        <v>133</v>
      </c>
      <c r="E49" s="46"/>
      <c r="F49" s="47" t="s">
        <v>135</v>
      </c>
      <c r="G49" s="48"/>
      <c r="H49" s="49" t="s">
        <v>136</v>
      </c>
      <c r="I49" s="49"/>
      <c r="J49" s="46"/>
      <c r="K49" s="47" t="s">
        <v>134</v>
      </c>
    </row>
    <row r="50" spans="4:42" s="88" customFormat="1" ht="2.4500000000000002" customHeight="1" x14ac:dyDescent="0.2">
      <c r="D50" s="46"/>
      <c r="E50" s="46"/>
      <c r="F50" s="50"/>
      <c r="G50" s="46"/>
      <c r="H50" s="50"/>
      <c r="I50" s="50"/>
      <c r="J50" s="44"/>
      <c r="K50" s="44"/>
    </row>
    <row r="51" spans="4:42" s="88" customFormat="1" x14ac:dyDescent="0.2">
      <c r="D51" s="52"/>
      <c r="E51" s="53"/>
      <c r="F51" s="54"/>
      <c r="G51" s="55"/>
      <c r="H51" s="54" t="s">
        <v>137</v>
      </c>
      <c r="I51" s="54"/>
      <c r="J51" s="53"/>
      <c r="K51" s="52"/>
    </row>
    <row r="52" spans="4:42" s="88" customFormat="1" ht="2.4500000000000002" customHeight="1" x14ac:dyDescent="0.2">
      <c r="D52" s="53"/>
      <c r="E52" s="53"/>
      <c r="F52" s="54"/>
      <c r="G52" s="55"/>
      <c r="H52" s="54"/>
      <c r="I52" s="54"/>
      <c r="J52" s="53"/>
      <c r="K52" s="53"/>
    </row>
    <row r="53" spans="4:42" s="88" customFormat="1" x14ac:dyDescent="0.2">
      <c r="D53" s="185" t="s">
        <v>237</v>
      </c>
      <c r="E53" s="53"/>
      <c r="F53" s="54"/>
      <c r="G53" s="55"/>
      <c r="H53" s="54"/>
      <c r="I53" s="54"/>
      <c r="J53" s="53"/>
      <c r="K53" s="185" t="s">
        <v>237</v>
      </c>
    </row>
    <row r="54" spans="4:42" s="88" customFormat="1" x14ac:dyDescent="0.2">
      <c r="D54" s="57"/>
      <c r="E54" s="58"/>
      <c r="F54" s="49"/>
      <c r="G54" s="59"/>
      <c r="H54" s="49"/>
      <c r="I54" s="49"/>
      <c r="J54" s="58"/>
      <c r="K54" s="57"/>
    </row>
    <row r="55" spans="4:42" s="88" customFormat="1" x14ac:dyDescent="0.2">
      <c r="D55" s="60"/>
      <c r="E55" s="58"/>
      <c r="F55" s="49"/>
      <c r="G55" s="59"/>
      <c r="H55" s="49"/>
      <c r="I55" s="49"/>
      <c r="J55" s="58"/>
      <c r="K55" s="60"/>
    </row>
    <row r="56" spans="4:42" s="88" customFormat="1" ht="2.4500000000000002" customHeight="1" x14ac:dyDescent="0.2">
      <c r="D56" s="89"/>
      <c r="E56" s="90"/>
      <c r="F56" s="66"/>
      <c r="G56" s="66"/>
      <c r="H56" s="66"/>
      <c r="I56" s="66"/>
      <c r="J56" s="90"/>
      <c r="K56" s="89"/>
    </row>
    <row r="57" spans="4:42" s="44" customFormat="1" ht="12" customHeight="1" x14ac:dyDescent="0.2">
      <c r="D57" s="67"/>
      <c r="E57" s="111"/>
      <c r="F57" s="125" t="s">
        <v>4</v>
      </c>
      <c r="G57" s="126" t="s">
        <v>158</v>
      </c>
      <c r="H57" s="127"/>
      <c r="I57" s="65"/>
      <c r="J57" s="111"/>
      <c r="K57" s="67">
        <v>2310</v>
      </c>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row>
    <row r="58" spans="4:42" s="88" customFormat="1" ht="12" customHeight="1" x14ac:dyDescent="0.2">
      <c r="D58" s="67"/>
      <c r="E58" s="111"/>
      <c r="F58" s="128" t="s">
        <v>5</v>
      </c>
      <c r="G58" s="129" t="s">
        <v>159</v>
      </c>
      <c r="H58" s="130"/>
      <c r="I58" s="65"/>
      <c r="J58" s="111"/>
      <c r="K58" s="100">
        <v>2031</v>
      </c>
    </row>
    <row r="59" spans="4:42" s="88" customFormat="1" ht="12" customHeight="1" x14ac:dyDescent="0.2">
      <c r="D59" s="67">
        <v>8676</v>
      </c>
      <c r="E59" s="131"/>
      <c r="F59" s="102" t="s">
        <v>6</v>
      </c>
      <c r="G59" s="102" t="s">
        <v>160</v>
      </c>
      <c r="H59" s="102"/>
      <c r="I59" s="65"/>
      <c r="J59" s="131"/>
      <c r="K59" s="67">
        <v>9790</v>
      </c>
    </row>
    <row r="60" spans="4:42" s="88" customFormat="1" ht="12" customHeight="1" x14ac:dyDescent="0.2">
      <c r="D60" s="67">
        <v>1828</v>
      </c>
      <c r="E60" s="71"/>
      <c r="F60" s="125" t="s">
        <v>25</v>
      </c>
      <c r="G60" s="126"/>
      <c r="H60" s="132" t="s">
        <v>161</v>
      </c>
      <c r="I60" s="65"/>
      <c r="J60" s="71"/>
      <c r="K60" s="67">
        <v>9076</v>
      </c>
    </row>
    <row r="61" spans="4:42" s="88" customFormat="1" ht="12" customHeight="1" x14ac:dyDescent="0.2">
      <c r="D61" s="67">
        <v>568</v>
      </c>
      <c r="E61" s="111"/>
      <c r="F61" s="125" t="s">
        <v>26</v>
      </c>
      <c r="G61" s="126"/>
      <c r="H61" s="132" t="s">
        <v>162</v>
      </c>
      <c r="I61" s="65"/>
      <c r="J61" s="111"/>
      <c r="K61" s="67">
        <v>599</v>
      </c>
    </row>
    <row r="62" spans="4:42" s="88" customFormat="1" ht="12" customHeight="1" x14ac:dyDescent="0.2">
      <c r="D62" s="67">
        <v>0</v>
      </c>
      <c r="E62" s="111"/>
      <c r="F62" s="125" t="s">
        <v>27</v>
      </c>
      <c r="G62" s="132"/>
      <c r="H62" s="132" t="s">
        <v>163</v>
      </c>
      <c r="I62" s="65"/>
      <c r="J62" s="111"/>
      <c r="K62" s="67">
        <v>0</v>
      </c>
    </row>
    <row r="63" spans="4:42" s="88" customFormat="1" ht="12" customHeight="1" x14ac:dyDescent="0.2">
      <c r="D63" s="67"/>
      <c r="E63" s="111"/>
      <c r="F63" s="133"/>
      <c r="G63" s="134"/>
      <c r="H63" s="134" t="s">
        <v>164</v>
      </c>
      <c r="I63" s="65"/>
      <c r="J63" s="111"/>
      <c r="K63" s="67"/>
    </row>
    <row r="64" spans="4:42" s="88" customFormat="1" ht="12" customHeight="1" x14ac:dyDescent="0.2">
      <c r="D64" s="67">
        <v>6280</v>
      </c>
      <c r="E64" s="111"/>
      <c r="F64" s="125" t="s">
        <v>28</v>
      </c>
      <c r="G64" s="132"/>
      <c r="H64" s="132" t="s">
        <v>165</v>
      </c>
      <c r="I64" s="65"/>
      <c r="J64" s="111"/>
      <c r="K64" s="67">
        <v>115</v>
      </c>
    </row>
    <row r="65" spans="4:11" s="88" customFormat="1" ht="12" customHeight="1" x14ac:dyDescent="0.2">
      <c r="D65" s="67">
        <v>0</v>
      </c>
      <c r="E65" s="111"/>
      <c r="F65" s="125" t="s">
        <v>29</v>
      </c>
      <c r="G65" s="132"/>
      <c r="H65" s="132" t="s">
        <v>172</v>
      </c>
      <c r="I65" s="65"/>
      <c r="J65" s="111"/>
      <c r="K65" s="67">
        <v>0</v>
      </c>
    </row>
    <row r="66" spans="4:11" s="138" customFormat="1" ht="12" customHeight="1" x14ac:dyDescent="0.2">
      <c r="D66" s="115">
        <v>3424</v>
      </c>
      <c r="E66" s="135"/>
      <c r="F66" s="136" t="s">
        <v>59</v>
      </c>
      <c r="G66" s="136" t="s">
        <v>173</v>
      </c>
      <c r="H66" s="137"/>
      <c r="I66" s="76"/>
      <c r="J66" s="135"/>
      <c r="K66" s="115"/>
    </row>
    <row r="67" spans="4:11" s="124" customFormat="1" ht="12" customHeight="1" x14ac:dyDescent="0.2">
      <c r="D67" s="85">
        <v>3145</v>
      </c>
      <c r="E67" s="120"/>
      <c r="F67" s="139" t="s">
        <v>60</v>
      </c>
      <c r="G67" s="139" t="s">
        <v>174</v>
      </c>
      <c r="H67" s="140"/>
      <c r="I67" s="83"/>
      <c r="J67" s="120"/>
      <c r="K67" s="85"/>
    </row>
    <row r="68" spans="4:11" s="15" customFormat="1" ht="21.4" customHeight="1" x14ac:dyDescent="0.2">
      <c r="D68" s="13" t="s">
        <v>221</v>
      </c>
      <c r="E68" s="14"/>
      <c r="F68" s="14"/>
      <c r="G68" s="14"/>
      <c r="H68" s="14"/>
      <c r="I68" s="14"/>
      <c r="J68" s="14"/>
      <c r="K68" s="14"/>
    </row>
    <row r="69" spans="4:11" s="15" customFormat="1" ht="4.3499999999999996" customHeight="1" x14ac:dyDescent="0.25">
      <c r="D69" s="37"/>
      <c r="E69" s="9"/>
      <c r="F69" s="38"/>
      <c r="G69" s="10"/>
      <c r="H69" s="39"/>
      <c r="I69" s="39"/>
      <c r="J69" s="9"/>
      <c r="K69" s="37"/>
    </row>
    <row r="70" spans="4:11" s="88" customFormat="1" x14ac:dyDescent="0.2">
      <c r="D70" s="45" t="s">
        <v>133</v>
      </c>
      <c r="E70" s="46"/>
      <c r="F70" s="47" t="s">
        <v>135</v>
      </c>
      <c r="G70" s="48"/>
      <c r="H70" s="49" t="s">
        <v>136</v>
      </c>
      <c r="I70" s="49"/>
      <c r="J70" s="46"/>
      <c r="K70" s="47" t="s">
        <v>134</v>
      </c>
    </row>
    <row r="71" spans="4:11" s="88" customFormat="1" ht="2.4500000000000002" customHeight="1" x14ac:dyDescent="0.2">
      <c r="D71" s="46"/>
      <c r="E71" s="46"/>
      <c r="F71" s="50"/>
      <c r="G71" s="46"/>
      <c r="H71" s="50"/>
      <c r="I71" s="50"/>
      <c r="J71" s="44"/>
      <c r="K71" s="44"/>
    </row>
    <row r="72" spans="4:11" s="88" customFormat="1" x14ac:dyDescent="0.2">
      <c r="D72" s="52"/>
      <c r="E72" s="53"/>
      <c r="F72" s="54"/>
      <c r="G72" s="55"/>
      <c r="H72" s="54" t="s">
        <v>137</v>
      </c>
      <c r="I72" s="54"/>
      <c r="J72" s="53"/>
      <c r="K72" s="52"/>
    </row>
    <row r="73" spans="4:11" s="88" customFormat="1" ht="2.4500000000000002" customHeight="1" x14ac:dyDescent="0.2">
      <c r="D73" s="53"/>
      <c r="E73" s="53"/>
      <c r="F73" s="54"/>
      <c r="G73" s="55"/>
      <c r="H73" s="54"/>
      <c r="I73" s="54"/>
      <c r="J73" s="53"/>
      <c r="K73" s="53"/>
    </row>
    <row r="74" spans="4:11" s="88" customFormat="1" x14ac:dyDescent="0.2">
      <c r="D74" s="185" t="s">
        <v>237</v>
      </c>
      <c r="E74" s="53"/>
      <c r="F74" s="54"/>
      <c r="G74" s="55"/>
      <c r="H74" s="54"/>
      <c r="I74" s="54"/>
      <c r="J74" s="53"/>
      <c r="K74" s="185" t="s">
        <v>237</v>
      </c>
    </row>
    <row r="75" spans="4:11" s="88" customFormat="1" x14ac:dyDescent="0.2">
      <c r="D75" s="57"/>
      <c r="E75" s="58"/>
      <c r="F75" s="49"/>
      <c r="G75" s="59"/>
      <c r="H75" s="49"/>
      <c r="I75" s="49"/>
      <c r="J75" s="58"/>
      <c r="K75" s="57"/>
    </row>
    <row r="76" spans="4:11" s="88" customFormat="1" x14ac:dyDescent="0.2">
      <c r="D76" s="60"/>
      <c r="E76" s="58"/>
      <c r="F76" s="49"/>
      <c r="G76" s="59"/>
      <c r="H76" s="49"/>
      <c r="I76" s="49"/>
      <c r="J76" s="58"/>
      <c r="K76" s="60"/>
    </row>
    <row r="77" spans="4:11" s="88" customFormat="1" ht="2.4500000000000002" customHeight="1" x14ac:dyDescent="0.2">
      <c r="D77" s="89"/>
      <c r="E77" s="90"/>
      <c r="F77" s="66"/>
      <c r="G77" s="66"/>
      <c r="H77" s="66"/>
      <c r="I77" s="66"/>
      <c r="J77" s="90"/>
      <c r="K77" s="89"/>
    </row>
    <row r="78" spans="4:11" s="51" customFormat="1" ht="12" customHeight="1" x14ac:dyDescent="0.2">
      <c r="D78" s="67"/>
      <c r="E78" s="111"/>
      <c r="F78" s="132" t="s">
        <v>59</v>
      </c>
      <c r="G78" s="132" t="s">
        <v>173</v>
      </c>
      <c r="H78" s="126"/>
      <c r="I78" s="65"/>
      <c r="J78" s="111"/>
      <c r="K78" s="67">
        <v>3424</v>
      </c>
    </row>
    <row r="79" spans="4:11" s="44" customFormat="1" ht="12" customHeight="1" x14ac:dyDescent="0.2">
      <c r="D79" s="67"/>
      <c r="E79" s="111"/>
      <c r="F79" s="141" t="s">
        <v>60</v>
      </c>
      <c r="G79" s="141" t="s">
        <v>174</v>
      </c>
      <c r="H79" s="129"/>
      <c r="I79" s="65"/>
      <c r="J79" s="142"/>
      <c r="K79" s="100">
        <v>3145</v>
      </c>
    </row>
    <row r="80" spans="4:11" s="51" customFormat="1" ht="12" customHeight="1" x14ac:dyDescent="0.2">
      <c r="D80" s="67">
        <v>591</v>
      </c>
      <c r="E80" s="111"/>
      <c r="F80" s="102" t="s">
        <v>7</v>
      </c>
      <c r="G80" s="102" t="s">
        <v>175</v>
      </c>
      <c r="H80" s="102"/>
      <c r="I80" s="65"/>
      <c r="J80" s="111"/>
      <c r="K80" s="67"/>
    </row>
    <row r="81" spans="4:11" s="51" customFormat="1" ht="12" customHeight="1" x14ac:dyDescent="0.2">
      <c r="D81" s="67"/>
      <c r="E81" s="111"/>
      <c r="F81" s="102"/>
      <c r="G81" s="143" t="s">
        <v>176</v>
      </c>
      <c r="H81" s="143"/>
      <c r="I81" s="65"/>
      <c r="J81" s="111"/>
      <c r="K81" s="67"/>
    </row>
    <row r="82" spans="4:11" s="51" customFormat="1" ht="12" customHeight="1" x14ac:dyDescent="0.2">
      <c r="D82" s="67">
        <v>591</v>
      </c>
      <c r="E82" s="111"/>
      <c r="F82" s="132" t="s">
        <v>36</v>
      </c>
      <c r="G82" s="132"/>
      <c r="H82" s="132" t="s">
        <v>177</v>
      </c>
      <c r="I82" s="65"/>
      <c r="J82" s="111"/>
      <c r="K82" s="67"/>
    </row>
    <row r="83" spans="4:11" s="51" customFormat="1" ht="12" customHeight="1" x14ac:dyDescent="0.2">
      <c r="D83" s="67"/>
      <c r="E83" s="111"/>
      <c r="F83" s="113" t="s">
        <v>37</v>
      </c>
      <c r="G83" s="113"/>
      <c r="H83" s="113" t="s">
        <v>178</v>
      </c>
      <c r="I83" s="114"/>
      <c r="J83" s="111"/>
      <c r="K83" s="67"/>
    </row>
    <row r="84" spans="4:11" s="56" customFormat="1" ht="12" customHeight="1" x14ac:dyDescent="0.2">
      <c r="D84" s="67"/>
      <c r="E84" s="144"/>
      <c r="F84" s="102" t="s">
        <v>8</v>
      </c>
      <c r="G84" s="102" t="s">
        <v>179</v>
      </c>
      <c r="H84" s="102"/>
      <c r="I84" s="65"/>
      <c r="J84" s="144"/>
      <c r="K84" s="67">
        <v>4889</v>
      </c>
    </row>
    <row r="85" spans="4:11" s="51" customFormat="1" ht="12" customHeight="1" x14ac:dyDescent="0.2">
      <c r="D85" s="67"/>
      <c r="E85" s="111"/>
      <c r="F85" s="132" t="s">
        <v>30</v>
      </c>
      <c r="G85" s="132"/>
      <c r="H85" s="132" t="s">
        <v>180</v>
      </c>
      <c r="I85" s="65"/>
      <c r="J85" s="111"/>
      <c r="K85" s="67">
        <v>4476</v>
      </c>
    </row>
    <row r="86" spans="4:11" s="51" customFormat="1" ht="12" customHeight="1" x14ac:dyDescent="0.2">
      <c r="D86" s="67"/>
      <c r="E86" s="111"/>
      <c r="F86" s="132"/>
      <c r="G86" s="132"/>
      <c r="H86" s="132" t="s">
        <v>181</v>
      </c>
      <c r="I86" s="65"/>
      <c r="J86" s="111"/>
      <c r="K86" s="67"/>
    </row>
    <row r="87" spans="4:11" s="51" customFormat="1" ht="12" customHeight="1" x14ac:dyDescent="0.2">
      <c r="D87" s="67"/>
      <c r="E87" s="111"/>
      <c r="F87" s="132" t="s">
        <v>31</v>
      </c>
      <c r="G87" s="132"/>
      <c r="H87" s="132" t="s">
        <v>182</v>
      </c>
      <c r="I87" s="65"/>
      <c r="J87" s="111"/>
      <c r="K87" s="67">
        <v>-5</v>
      </c>
    </row>
    <row r="88" spans="4:11" s="51" customFormat="1" ht="12" customHeight="1" x14ac:dyDescent="0.2">
      <c r="D88" s="67"/>
      <c r="E88" s="111"/>
      <c r="F88" s="132"/>
      <c r="G88" s="132"/>
      <c r="H88" s="132" t="s">
        <v>181</v>
      </c>
      <c r="I88" s="65"/>
      <c r="J88" s="111"/>
      <c r="K88" s="67"/>
    </row>
    <row r="89" spans="4:11" s="51" customFormat="1" ht="12" customHeight="1" x14ac:dyDescent="0.2">
      <c r="D89" s="67"/>
      <c r="E89" s="111"/>
      <c r="F89" s="132" t="s">
        <v>38</v>
      </c>
      <c r="G89" s="132"/>
      <c r="H89" s="132" t="s">
        <v>183</v>
      </c>
      <c r="I89" s="65"/>
      <c r="J89" s="111"/>
      <c r="K89" s="67">
        <v>430</v>
      </c>
    </row>
    <row r="90" spans="4:11" s="51" customFormat="1" ht="12" customHeight="1" x14ac:dyDescent="0.2">
      <c r="D90" s="67"/>
      <c r="E90" s="111"/>
      <c r="F90" s="132"/>
      <c r="G90" s="132"/>
      <c r="H90" s="132" t="s">
        <v>181</v>
      </c>
      <c r="I90" s="65"/>
      <c r="J90" s="111"/>
      <c r="K90" s="67"/>
    </row>
    <row r="91" spans="4:11" s="51" customFormat="1" ht="12" customHeight="1" x14ac:dyDescent="0.2">
      <c r="D91" s="67"/>
      <c r="E91" s="111"/>
      <c r="F91" s="132" t="s">
        <v>39</v>
      </c>
      <c r="G91" s="132"/>
      <c r="H91" s="132" t="s">
        <v>184</v>
      </c>
      <c r="I91" s="65"/>
      <c r="J91" s="111"/>
      <c r="K91" s="67">
        <v>478</v>
      </c>
    </row>
    <row r="92" spans="4:11" s="51" customFormat="1" ht="12" customHeight="1" x14ac:dyDescent="0.2">
      <c r="D92" s="67"/>
      <c r="E92" s="111"/>
      <c r="F92" s="132"/>
      <c r="G92" s="132"/>
      <c r="H92" s="132" t="s">
        <v>185</v>
      </c>
      <c r="I92" s="65"/>
      <c r="J92" s="111"/>
      <c r="K92" s="67"/>
    </row>
    <row r="93" spans="4:11" s="51" customFormat="1" ht="12" customHeight="1" x14ac:dyDescent="0.2">
      <c r="D93" s="67"/>
      <c r="E93" s="111"/>
      <c r="F93" s="132" t="s">
        <v>49</v>
      </c>
      <c r="G93" s="132"/>
      <c r="H93" s="132" t="s">
        <v>186</v>
      </c>
      <c r="I93" s="65"/>
      <c r="J93" s="111"/>
      <c r="K93" s="67">
        <v>490</v>
      </c>
    </row>
    <row r="94" spans="4:11" s="51" customFormat="1" ht="12" customHeight="1" x14ac:dyDescent="0.2">
      <c r="D94" s="67"/>
      <c r="E94" s="111"/>
      <c r="F94" s="132"/>
      <c r="G94" s="132"/>
      <c r="H94" s="132" t="s">
        <v>187</v>
      </c>
      <c r="I94" s="65"/>
      <c r="J94" s="111"/>
      <c r="K94" s="67"/>
    </row>
    <row r="95" spans="4:11" s="88" customFormat="1" ht="12" customHeight="1" x14ac:dyDescent="0.2">
      <c r="D95" s="67">
        <v>1924</v>
      </c>
      <c r="E95" s="111"/>
      <c r="F95" s="102" t="s">
        <v>9</v>
      </c>
      <c r="G95" s="102" t="s">
        <v>188</v>
      </c>
      <c r="H95" s="102"/>
      <c r="I95" s="65"/>
      <c r="J95" s="111"/>
      <c r="K95" s="67"/>
    </row>
    <row r="96" spans="4:11" s="88" customFormat="1" ht="12" customHeight="1" x14ac:dyDescent="0.2">
      <c r="D96" s="67"/>
      <c r="E96" s="111"/>
      <c r="F96" s="143"/>
      <c r="G96" s="143" t="s">
        <v>189</v>
      </c>
      <c r="H96" s="143"/>
      <c r="I96" s="65"/>
      <c r="J96" s="111"/>
      <c r="K96" s="67"/>
    </row>
    <row r="97" spans="4:42" s="88" customFormat="1" ht="12" customHeight="1" x14ac:dyDescent="0.2">
      <c r="D97" s="67">
        <v>18323</v>
      </c>
      <c r="E97" s="111"/>
      <c r="F97" s="102" t="s">
        <v>10</v>
      </c>
      <c r="G97" s="102" t="s">
        <v>190</v>
      </c>
      <c r="H97" s="102"/>
      <c r="I97" s="65"/>
      <c r="J97" s="111"/>
      <c r="K97" s="67">
        <v>18198</v>
      </c>
    </row>
    <row r="98" spans="4:42" s="88" customFormat="1" ht="12" customHeight="1" x14ac:dyDescent="0.2">
      <c r="D98" s="67">
        <v>2339</v>
      </c>
      <c r="E98" s="111"/>
      <c r="F98" s="132" t="s">
        <v>32</v>
      </c>
      <c r="G98" s="126"/>
      <c r="H98" s="132" t="s">
        <v>191</v>
      </c>
      <c r="I98" s="65"/>
      <c r="J98" s="111"/>
      <c r="K98" s="67">
        <v>15978</v>
      </c>
    </row>
    <row r="99" spans="4:42" s="88" customFormat="1" ht="12" customHeight="1" x14ac:dyDescent="0.2">
      <c r="D99" s="67">
        <v>15978</v>
      </c>
      <c r="E99" s="111"/>
      <c r="F99" s="132" t="s">
        <v>33</v>
      </c>
      <c r="G99" s="126"/>
      <c r="H99" s="132" t="s">
        <v>192</v>
      </c>
      <c r="I99" s="65"/>
      <c r="J99" s="111"/>
      <c r="K99" s="67">
        <v>2220</v>
      </c>
    </row>
    <row r="100" spans="4:42" s="88" customFormat="1" ht="12" customHeight="1" x14ac:dyDescent="0.2">
      <c r="D100" s="67">
        <v>6</v>
      </c>
      <c r="E100" s="111"/>
      <c r="F100" s="132" t="s">
        <v>34</v>
      </c>
      <c r="G100" s="132"/>
      <c r="H100" s="132" t="s">
        <v>193</v>
      </c>
      <c r="I100" s="65"/>
      <c r="J100" s="111"/>
      <c r="K100" s="67">
        <v>0</v>
      </c>
    </row>
    <row r="101" spans="4:42" s="138" customFormat="1" ht="12" customHeight="1" x14ac:dyDescent="0.2">
      <c r="D101" s="115">
        <v>5673</v>
      </c>
      <c r="E101" s="116"/>
      <c r="F101" s="136" t="s">
        <v>11</v>
      </c>
      <c r="G101" s="136" t="s">
        <v>194</v>
      </c>
      <c r="H101" s="136"/>
      <c r="I101" s="76"/>
      <c r="J101" s="116"/>
      <c r="K101" s="115"/>
    </row>
    <row r="102" spans="4:42" s="87" customFormat="1" ht="12" customHeight="1" thickBot="1" x14ac:dyDescent="0.25">
      <c r="D102" s="85">
        <v>5394</v>
      </c>
      <c r="E102" s="145"/>
      <c r="F102" s="146" t="s">
        <v>12</v>
      </c>
      <c r="G102" s="146" t="s">
        <v>195</v>
      </c>
      <c r="H102" s="146"/>
      <c r="I102" s="146"/>
      <c r="J102" s="145"/>
      <c r="K102" s="81"/>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4:42" s="15" customFormat="1" ht="21.4" customHeight="1" x14ac:dyDescent="0.2">
      <c r="D103" s="13" t="s">
        <v>222</v>
      </c>
      <c r="E103" s="14"/>
      <c r="F103" s="14"/>
      <c r="G103" s="14"/>
      <c r="H103" s="14"/>
      <c r="I103" s="14"/>
      <c r="J103" s="14"/>
      <c r="K103" s="14"/>
    </row>
    <row r="104" spans="4:42" s="15" customFormat="1" ht="4.3499999999999996" customHeight="1" x14ac:dyDescent="0.25">
      <c r="D104" s="37"/>
      <c r="E104" s="9"/>
      <c r="F104" s="38"/>
      <c r="G104" s="10"/>
      <c r="H104" s="39"/>
      <c r="I104" s="39"/>
      <c r="J104" s="9"/>
      <c r="K104" s="37"/>
    </row>
    <row r="105" spans="4:42" s="88" customFormat="1" x14ac:dyDescent="0.2">
      <c r="D105" s="45" t="s">
        <v>133</v>
      </c>
      <c r="E105" s="46"/>
      <c r="F105" s="47" t="s">
        <v>135</v>
      </c>
      <c r="G105" s="48"/>
      <c r="H105" s="49" t="s">
        <v>136</v>
      </c>
      <c r="I105" s="49"/>
      <c r="J105" s="46"/>
      <c r="K105" s="47" t="s">
        <v>134</v>
      </c>
    </row>
    <row r="106" spans="4:42" s="88" customFormat="1" ht="2.4500000000000002" customHeight="1" x14ac:dyDescent="0.2">
      <c r="D106" s="46"/>
      <c r="E106" s="46"/>
      <c r="F106" s="50"/>
      <c r="G106" s="46"/>
      <c r="H106" s="50"/>
      <c r="I106" s="50"/>
      <c r="J106" s="44"/>
      <c r="K106" s="44"/>
    </row>
    <row r="107" spans="4:42" s="88" customFormat="1" x14ac:dyDescent="0.2">
      <c r="D107" s="52"/>
      <c r="E107" s="53"/>
      <c r="F107" s="54"/>
      <c r="G107" s="55"/>
      <c r="H107" s="54" t="s">
        <v>137</v>
      </c>
      <c r="I107" s="54"/>
      <c r="J107" s="53"/>
      <c r="K107" s="52"/>
    </row>
    <row r="108" spans="4:42" s="88" customFormat="1" ht="2.4500000000000002" customHeight="1" x14ac:dyDescent="0.2">
      <c r="D108" s="53"/>
      <c r="E108" s="53"/>
      <c r="F108" s="54"/>
      <c r="G108" s="55"/>
      <c r="H108" s="54"/>
      <c r="I108" s="54"/>
      <c r="J108" s="53"/>
      <c r="K108" s="53"/>
    </row>
    <row r="109" spans="4:42" s="88" customFormat="1" x14ac:dyDescent="0.2">
      <c r="D109" s="185" t="s">
        <v>237</v>
      </c>
      <c r="E109" s="53"/>
      <c r="F109" s="54"/>
      <c r="G109" s="55"/>
      <c r="H109" s="54"/>
      <c r="I109" s="54"/>
      <c r="J109" s="53"/>
      <c r="K109" s="185" t="s">
        <v>237</v>
      </c>
    </row>
    <row r="110" spans="4:42" s="88" customFormat="1" x14ac:dyDescent="0.2">
      <c r="D110" s="57"/>
      <c r="E110" s="58"/>
      <c r="F110" s="49"/>
      <c r="G110" s="59"/>
      <c r="H110" s="49"/>
      <c r="I110" s="49"/>
      <c r="J110" s="58"/>
      <c r="K110" s="57"/>
    </row>
    <row r="111" spans="4:42" s="88" customFormat="1" x14ac:dyDescent="0.2">
      <c r="D111" s="60"/>
      <c r="E111" s="58"/>
      <c r="F111" s="49"/>
      <c r="G111" s="59"/>
      <c r="H111" s="49"/>
      <c r="I111" s="49"/>
      <c r="J111" s="58"/>
      <c r="K111" s="60"/>
    </row>
    <row r="112" spans="4:42" s="88" customFormat="1" ht="2.4500000000000002" customHeight="1" x14ac:dyDescent="0.2">
      <c r="D112" s="89"/>
      <c r="E112" s="90"/>
      <c r="F112" s="66"/>
      <c r="G112" s="66"/>
      <c r="H112" s="66"/>
      <c r="I112" s="66"/>
      <c r="J112" s="90"/>
      <c r="K112" s="89"/>
    </row>
    <row r="113" spans="4:42" s="44" customFormat="1" ht="12" customHeight="1" x14ac:dyDescent="0.2">
      <c r="D113" s="67"/>
      <c r="E113" s="111"/>
      <c r="F113" s="132" t="s">
        <v>11</v>
      </c>
      <c r="G113" s="132" t="s">
        <v>194</v>
      </c>
      <c r="H113" s="126"/>
      <c r="I113" s="65"/>
      <c r="J113" s="111"/>
      <c r="K113" s="67">
        <v>5673</v>
      </c>
    </row>
    <row r="114" spans="4:42" s="101" customFormat="1" ht="12" customHeight="1" x14ac:dyDescent="0.2">
      <c r="D114" s="147"/>
      <c r="E114" s="94"/>
      <c r="F114" s="148" t="s">
        <v>12</v>
      </c>
      <c r="G114" s="148" t="s">
        <v>195</v>
      </c>
      <c r="H114" s="149"/>
      <c r="I114" s="149"/>
      <c r="J114" s="142"/>
      <c r="K114" s="100">
        <v>5394</v>
      </c>
    </row>
    <row r="115" spans="4:42" s="56" customFormat="1" ht="12" customHeight="1" x14ac:dyDescent="0.2">
      <c r="D115" s="67">
        <v>2965</v>
      </c>
      <c r="E115" s="111"/>
      <c r="F115" s="132" t="s">
        <v>13</v>
      </c>
      <c r="G115" s="132" t="s">
        <v>196</v>
      </c>
      <c r="H115" s="132"/>
      <c r="I115" s="65"/>
      <c r="J115" s="111"/>
      <c r="K115" s="67"/>
    </row>
    <row r="116" spans="4:42" s="56" customFormat="1" ht="12" customHeight="1" x14ac:dyDescent="0.2">
      <c r="D116" s="67"/>
      <c r="E116" s="111"/>
      <c r="F116" s="132"/>
      <c r="G116" s="134" t="s">
        <v>197</v>
      </c>
      <c r="H116" s="134"/>
      <c r="I116" s="65"/>
      <c r="J116" s="111"/>
      <c r="K116" s="67"/>
    </row>
    <row r="117" spans="4:42" s="138" customFormat="1" ht="12" customHeight="1" x14ac:dyDescent="0.2">
      <c r="D117" s="115">
        <v>2708</v>
      </c>
      <c r="E117" s="116"/>
      <c r="F117" s="136" t="s">
        <v>14</v>
      </c>
      <c r="G117" s="150" t="s">
        <v>198</v>
      </c>
      <c r="H117" s="136"/>
      <c r="I117" s="76"/>
      <c r="J117" s="116"/>
      <c r="K117" s="115"/>
    </row>
    <row r="118" spans="4:42" s="87" customFormat="1" ht="12" customHeight="1" thickBot="1" x14ac:dyDescent="0.25">
      <c r="D118" s="85">
        <v>2429</v>
      </c>
      <c r="E118" s="145"/>
      <c r="F118" s="146" t="s">
        <v>15</v>
      </c>
      <c r="G118" s="146" t="s">
        <v>199</v>
      </c>
      <c r="H118" s="146"/>
      <c r="I118" s="146"/>
      <c r="J118" s="145"/>
      <c r="K118" s="81"/>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4:42" s="15" customFormat="1" ht="18" x14ac:dyDescent="0.2">
      <c r="D119" s="18" t="s">
        <v>138</v>
      </c>
      <c r="E119" s="18"/>
      <c r="F119" s="18"/>
      <c r="G119" s="18"/>
      <c r="H119" s="18"/>
      <c r="I119" s="18"/>
      <c r="J119" s="18"/>
      <c r="K119" s="18"/>
    </row>
    <row r="120" spans="4:42" s="19" customFormat="1" ht="34.5" customHeight="1" x14ac:dyDescent="0.2">
      <c r="D120" s="188" t="s">
        <v>223</v>
      </c>
      <c r="E120" s="188"/>
      <c r="F120" s="188"/>
      <c r="G120" s="188"/>
      <c r="H120" s="188"/>
      <c r="I120" s="188"/>
      <c r="J120" s="188"/>
      <c r="K120" s="188"/>
    </row>
    <row r="121" spans="4:42" s="15" customFormat="1" ht="4.3499999999999996" customHeight="1" x14ac:dyDescent="0.25">
      <c r="D121" s="40"/>
      <c r="E121" s="16"/>
      <c r="F121" s="41"/>
      <c r="G121" s="17"/>
      <c r="H121" s="42"/>
      <c r="I121" s="42"/>
      <c r="J121" s="16"/>
      <c r="K121" s="40"/>
    </row>
    <row r="122" spans="4:42" s="88" customFormat="1" ht="64.5" customHeight="1" x14ac:dyDescent="0.2">
      <c r="D122" s="151" t="s">
        <v>140</v>
      </c>
      <c r="E122" s="152"/>
      <c r="F122" s="153" t="s">
        <v>135</v>
      </c>
      <c r="G122" s="154"/>
      <c r="H122" s="155" t="s">
        <v>136</v>
      </c>
      <c r="I122" s="156"/>
      <c r="J122" s="152"/>
      <c r="K122" s="151" t="s">
        <v>141</v>
      </c>
    </row>
    <row r="123" spans="4:42" s="88" customFormat="1" ht="2.4500000000000002" customHeight="1" x14ac:dyDescent="0.2">
      <c r="D123" s="152"/>
      <c r="E123" s="152"/>
      <c r="F123" s="157"/>
      <c r="G123" s="152"/>
      <c r="H123" s="157"/>
      <c r="I123" s="157"/>
      <c r="J123" s="66"/>
      <c r="K123" s="53"/>
    </row>
    <row r="124" spans="4:42" s="88" customFormat="1" x14ac:dyDescent="0.2">
      <c r="D124" s="52"/>
      <c r="E124" s="64"/>
      <c r="F124" s="155"/>
      <c r="G124" s="158"/>
      <c r="H124" s="155" t="s">
        <v>137</v>
      </c>
      <c r="I124" s="155"/>
      <c r="J124" s="64"/>
      <c r="K124" s="52"/>
    </row>
    <row r="125" spans="4:42" s="88" customFormat="1" ht="2.4500000000000002" customHeight="1" x14ac:dyDescent="0.2">
      <c r="D125" s="53"/>
      <c r="E125" s="64"/>
      <c r="F125" s="155"/>
      <c r="G125" s="158"/>
      <c r="H125" s="155"/>
      <c r="I125" s="155"/>
      <c r="J125" s="64"/>
      <c r="K125" s="53"/>
    </row>
    <row r="126" spans="4:42" s="88" customFormat="1" x14ac:dyDescent="0.2">
      <c r="D126" s="185" t="s">
        <v>237</v>
      </c>
      <c r="E126" s="64"/>
      <c r="F126" s="155"/>
      <c r="G126" s="158"/>
      <c r="H126" s="155"/>
      <c r="I126" s="155"/>
      <c r="J126" s="64"/>
      <c r="K126" s="185" t="s">
        <v>237</v>
      </c>
    </row>
    <row r="127" spans="4:42" s="88" customFormat="1" x14ac:dyDescent="0.2">
      <c r="D127" s="57"/>
      <c r="E127" s="159"/>
      <c r="F127" s="156"/>
      <c r="G127" s="160"/>
      <c r="H127" s="156"/>
      <c r="I127" s="156"/>
      <c r="J127" s="159"/>
      <c r="K127" s="57"/>
    </row>
    <row r="128" spans="4:42" s="88" customFormat="1" x14ac:dyDescent="0.2">
      <c r="D128" s="60"/>
      <c r="E128" s="159"/>
      <c r="F128" s="156"/>
      <c r="G128" s="160"/>
      <c r="H128" s="156"/>
      <c r="I128" s="156"/>
      <c r="J128" s="159"/>
      <c r="K128" s="60"/>
    </row>
    <row r="129" spans="4:42" s="88" customFormat="1" ht="2.4500000000000002" customHeight="1" x14ac:dyDescent="0.2">
      <c r="D129" s="89"/>
      <c r="E129" s="90"/>
      <c r="F129" s="66"/>
      <c r="G129" s="66"/>
      <c r="H129" s="66"/>
      <c r="I129" s="66"/>
      <c r="J129" s="90"/>
      <c r="K129" s="89"/>
    </row>
    <row r="130" spans="4:42" s="101" customFormat="1" ht="12" customHeight="1" x14ac:dyDescent="0.2">
      <c r="D130" s="147"/>
      <c r="E130" s="94"/>
      <c r="F130" s="148" t="s">
        <v>15</v>
      </c>
      <c r="G130" s="148" t="s">
        <v>199</v>
      </c>
      <c r="H130" s="149"/>
      <c r="I130" s="149"/>
      <c r="J130" s="99"/>
      <c r="K130" s="147">
        <v>2429</v>
      </c>
    </row>
    <row r="131" spans="4:42" s="51" customFormat="1" ht="12" customHeight="1" x14ac:dyDescent="0.2">
      <c r="D131" s="67"/>
      <c r="E131" s="111"/>
      <c r="F131" s="102" t="s">
        <v>40</v>
      </c>
      <c r="G131" s="102" t="s">
        <v>200</v>
      </c>
      <c r="H131" s="102"/>
      <c r="I131" s="65"/>
      <c r="J131" s="111"/>
      <c r="K131" s="67">
        <v>0</v>
      </c>
    </row>
    <row r="132" spans="4:42" s="56" customFormat="1" ht="12" customHeight="1" x14ac:dyDescent="0.2">
      <c r="D132" s="67"/>
      <c r="E132" s="111"/>
      <c r="F132" s="132" t="s">
        <v>41</v>
      </c>
      <c r="G132" s="132"/>
      <c r="H132" s="132" t="s">
        <v>201</v>
      </c>
      <c r="I132" s="65"/>
      <c r="J132" s="111"/>
      <c r="K132" s="67">
        <v>0</v>
      </c>
    </row>
    <row r="133" spans="4:42" s="88" customFormat="1" ht="12" customHeight="1" x14ac:dyDescent="0.2">
      <c r="D133" s="43"/>
      <c r="E133" s="80"/>
      <c r="F133" s="113" t="s">
        <v>42</v>
      </c>
      <c r="G133" s="113"/>
      <c r="H133" s="113" t="s">
        <v>202</v>
      </c>
      <c r="I133" s="114"/>
      <c r="J133" s="66"/>
      <c r="K133" s="67">
        <v>0</v>
      </c>
    </row>
    <row r="134" spans="4:42" s="110" customFormat="1" ht="12" customHeight="1" x14ac:dyDescent="0.2">
      <c r="D134" s="67"/>
      <c r="E134" s="131"/>
      <c r="F134" s="102" t="s">
        <v>43</v>
      </c>
      <c r="G134" s="102" t="s">
        <v>203</v>
      </c>
      <c r="H134" s="102"/>
      <c r="I134" s="65"/>
      <c r="J134" s="131"/>
      <c r="K134" s="67">
        <v>-28</v>
      </c>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4:42" s="44" customFormat="1" ht="12" customHeight="1" x14ac:dyDescent="0.2">
      <c r="D135" s="67"/>
      <c r="E135" s="71"/>
      <c r="F135" s="132" t="s">
        <v>44</v>
      </c>
      <c r="G135" s="126"/>
      <c r="H135" s="132" t="s">
        <v>204</v>
      </c>
      <c r="I135" s="65"/>
      <c r="J135" s="71"/>
      <c r="K135" s="67">
        <v>0</v>
      </c>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row>
    <row r="136" spans="4:42" s="88" customFormat="1" ht="12" customHeight="1" x14ac:dyDescent="0.2">
      <c r="D136" s="67"/>
      <c r="E136" s="111"/>
      <c r="F136" s="132" t="s">
        <v>45</v>
      </c>
      <c r="G136" s="132"/>
      <c r="H136" s="132" t="s">
        <v>205</v>
      </c>
      <c r="I136" s="65"/>
      <c r="J136" s="111"/>
      <c r="K136" s="67">
        <v>-28</v>
      </c>
    </row>
    <row r="137" spans="4:42" s="88" customFormat="1" ht="12" customHeight="1" x14ac:dyDescent="0.2">
      <c r="D137" s="85">
        <v>2401</v>
      </c>
      <c r="E137" s="144"/>
      <c r="F137" s="139" t="s">
        <v>16</v>
      </c>
      <c r="G137" s="139" t="s">
        <v>206</v>
      </c>
      <c r="H137" s="139"/>
      <c r="I137" s="161"/>
      <c r="J137" s="144"/>
      <c r="K137" s="67"/>
    </row>
    <row r="138" spans="4:42" s="88" customFormat="1" ht="12" customHeight="1" x14ac:dyDescent="0.2">
      <c r="D138" s="67"/>
      <c r="E138" s="111"/>
      <c r="F138" s="162"/>
      <c r="G138" s="162" t="s">
        <v>207</v>
      </c>
      <c r="H138" s="162"/>
      <c r="I138" s="161"/>
      <c r="J138" s="111"/>
      <c r="K138" s="67"/>
    </row>
    <row r="139" spans="4:42" s="86" customFormat="1" ht="12" customHeight="1" thickBot="1" x14ac:dyDescent="0.25">
      <c r="D139" s="182"/>
      <c r="E139" s="145"/>
      <c r="F139" s="182"/>
      <c r="G139" s="182"/>
      <c r="H139" s="182"/>
      <c r="I139" s="182"/>
      <c r="J139" s="145"/>
      <c r="K139" s="182"/>
    </row>
    <row r="140" spans="4:42" s="15" customFormat="1" ht="21.4" customHeight="1" x14ac:dyDescent="0.2">
      <c r="D140" s="13" t="s">
        <v>224</v>
      </c>
      <c r="E140" s="14"/>
      <c r="F140" s="14"/>
      <c r="G140" s="14"/>
      <c r="H140" s="14"/>
      <c r="I140" s="14"/>
      <c r="J140" s="14"/>
      <c r="K140" s="14"/>
    </row>
    <row r="141" spans="4:42" s="15" customFormat="1" ht="4.3499999999999996" customHeight="1" x14ac:dyDescent="0.25">
      <c r="D141" s="40"/>
      <c r="E141" s="16"/>
      <c r="F141" s="41"/>
      <c r="G141" s="17"/>
      <c r="H141" s="42"/>
      <c r="I141" s="42"/>
      <c r="J141" s="16"/>
      <c r="K141" s="40"/>
    </row>
    <row r="142" spans="4:42" s="88" customFormat="1" ht="64.5" customHeight="1" x14ac:dyDescent="0.2">
      <c r="D142" s="151" t="s">
        <v>140</v>
      </c>
      <c r="E142" s="152"/>
      <c r="F142" s="153" t="s">
        <v>135</v>
      </c>
      <c r="G142" s="154"/>
      <c r="H142" s="155" t="s">
        <v>136</v>
      </c>
      <c r="I142" s="156"/>
      <c r="J142" s="152"/>
      <c r="K142" s="151" t="s">
        <v>141</v>
      </c>
    </row>
    <row r="143" spans="4:42" s="88" customFormat="1" ht="2.4500000000000002" customHeight="1" x14ac:dyDescent="0.2">
      <c r="D143" s="152"/>
      <c r="E143" s="152"/>
      <c r="F143" s="157"/>
      <c r="G143" s="152"/>
      <c r="H143" s="157"/>
      <c r="I143" s="157"/>
      <c r="J143" s="66"/>
      <c r="K143" s="53"/>
    </row>
    <row r="144" spans="4:42" s="88" customFormat="1" x14ac:dyDescent="0.2">
      <c r="D144" s="52"/>
      <c r="E144" s="64"/>
      <c r="F144" s="155"/>
      <c r="G144" s="158"/>
      <c r="H144" s="155" t="s">
        <v>137</v>
      </c>
      <c r="I144" s="155"/>
      <c r="J144" s="64"/>
      <c r="K144" s="52"/>
    </row>
    <row r="145" spans="4:42" s="88" customFormat="1" ht="2.4500000000000002" customHeight="1" x14ac:dyDescent="0.2">
      <c r="D145" s="53"/>
      <c r="E145" s="64"/>
      <c r="F145" s="155"/>
      <c r="G145" s="158"/>
      <c r="H145" s="155"/>
      <c r="I145" s="155"/>
      <c r="J145" s="64"/>
      <c r="K145" s="53"/>
    </row>
    <row r="146" spans="4:42" s="88" customFormat="1" x14ac:dyDescent="0.2">
      <c r="D146" s="185" t="s">
        <v>237</v>
      </c>
      <c r="E146" s="64"/>
      <c r="F146" s="155"/>
      <c r="G146" s="158"/>
      <c r="H146" s="155"/>
      <c r="I146" s="155"/>
      <c r="J146" s="64"/>
      <c r="K146" s="185" t="s">
        <v>237</v>
      </c>
    </row>
    <row r="147" spans="4:42" s="88" customFormat="1" x14ac:dyDescent="0.2">
      <c r="D147" s="57"/>
      <c r="E147" s="159"/>
      <c r="F147" s="156"/>
      <c r="G147" s="160"/>
      <c r="H147" s="156"/>
      <c r="I147" s="156"/>
      <c r="J147" s="159"/>
      <c r="K147" s="57"/>
    </row>
    <row r="148" spans="4:42" s="88" customFormat="1" x14ac:dyDescent="0.2">
      <c r="D148" s="60"/>
      <c r="E148" s="159"/>
      <c r="F148" s="156"/>
      <c r="G148" s="160"/>
      <c r="H148" s="156"/>
      <c r="I148" s="156"/>
      <c r="J148" s="159"/>
      <c r="K148" s="60"/>
    </row>
    <row r="149" spans="4:42" s="88" customFormat="1" ht="2.4500000000000002" customHeight="1" x14ac:dyDescent="0.2">
      <c r="D149" s="89"/>
      <c r="E149" s="90"/>
      <c r="F149" s="66"/>
      <c r="G149" s="66"/>
      <c r="H149" s="66"/>
      <c r="I149" s="66"/>
      <c r="J149" s="90"/>
      <c r="K149" s="89"/>
    </row>
    <row r="150" spans="4:42" s="163" customFormat="1" ht="12" customHeight="1" x14ac:dyDescent="0.2">
      <c r="D150" s="100"/>
      <c r="E150" s="142"/>
      <c r="F150" s="141" t="s">
        <v>16</v>
      </c>
      <c r="G150" s="129" t="s">
        <v>206</v>
      </c>
      <c r="H150" s="129"/>
      <c r="I150" s="98"/>
      <c r="J150" s="142"/>
      <c r="K150" s="100">
        <v>2401</v>
      </c>
    </row>
    <row r="151" spans="4:42" s="44" customFormat="1" ht="12" customHeight="1" x14ac:dyDescent="0.2">
      <c r="D151" s="67"/>
      <c r="E151" s="111"/>
      <c r="F151" s="164"/>
      <c r="G151" s="165" t="s">
        <v>207</v>
      </c>
      <c r="H151" s="165"/>
      <c r="I151" s="65"/>
      <c r="J151" s="111"/>
      <c r="K151" s="67"/>
    </row>
    <row r="152" spans="4:42" s="101" customFormat="1" ht="12" customHeight="1" x14ac:dyDescent="0.2">
      <c r="D152" s="147"/>
      <c r="E152" s="94"/>
      <c r="F152" s="148"/>
      <c r="G152" s="148"/>
      <c r="H152" s="148"/>
      <c r="I152" s="149"/>
      <c r="J152" s="99"/>
      <c r="K152" s="147"/>
    </row>
    <row r="153" spans="4:42" s="88" customFormat="1" ht="12" customHeight="1" x14ac:dyDescent="0.2">
      <c r="D153" s="43">
        <v>364</v>
      </c>
      <c r="E153" s="80"/>
      <c r="F153" s="102" t="s">
        <v>46</v>
      </c>
      <c r="G153" s="102" t="s">
        <v>208</v>
      </c>
      <c r="H153" s="113"/>
      <c r="I153" s="114"/>
      <c r="J153" s="66"/>
      <c r="K153" s="43"/>
    </row>
    <row r="154" spans="4:42" s="44" customFormat="1" ht="12" customHeight="1" x14ac:dyDescent="0.2">
      <c r="D154" s="43">
        <v>364</v>
      </c>
      <c r="E154" s="111"/>
      <c r="F154" s="102" t="s">
        <v>47</v>
      </c>
      <c r="G154" s="102"/>
      <c r="H154" s="102" t="s">
        <v>209</v>
      </c>
      <c r="I154" s="65"/>
      <c r="J154" s="111"/>
      <c r="K154" s="67"/>
    </row>
    <row r="155" spans="4:42" s="44" customFormat="1" ht="12" customHeight="1" x14ac:dyDescent="0.2">
      <c r="D155" s="43">
        <v>-279</v>
      </c>
      <c r="E155" s="111"/>
      <c r="F155" s="132" t="s">
        <v>35</v>
      </c>
      <c r="G155" s="132" t="s">
        <v>210</v>
      </c>
      <c r="H155" s="132"/>
      <c r="I155" s="65"/>
      <c r="J155" s="111"/>
      <c r="K155" s="67"/>
    </row>
    <row r="156" spans="4:42" s="44" customFormat="1" ht="12" customHeight="1" x14ac:dyDescent="0.2">
      <c r="D156" s="43">
        <v>0</v>
      </c>
      <c r="E156" s="111"/>
      <c r="F156" s="132" t="s">
        <v>56</v>
      </c>
      <c r="G156" s="132"/>
      <c r="H156" s="126" t="s">
        <v>211</v>
      </c>
      <c r="I156" s="65"/>
      <c r="J156" s="111"/>
      <c r="K156" s="67"/>
    </row>
    <row r="157" spans="4:42" s="44" customFormat="1" ht="12" customHeight="1" x14ac:dyDescent="0.2">
      <c r="D157" s="43"/>
      <c r="E157" s="111"/>
      <c r="F157" s="132"/>
      <c r="G157" s="132"/>
      <c r="H157" s="126" t="s">
        <v>212</v>
      </c>
      <c r="I157" s="65"/>
      <c r="J157" s="111"/>
      <c r="K157" s="67"/>
    </row>
    <row r="158" spans="4:42" s="56" customFormat="1" ht="12" customHeight="1" x14ac:dyDescent="0.2">
      <c r="D158" s="67">
        <v>0</v>
      </c>
      <c r="E158" s="111"/>
      <c r="F158" s="132" t="s">
        <v>48</v>
      </c>
      <c r="G158" s="132" t="s">
        <v>213</v>
      </c>
      <c r="H158" s="132"/>
      <c r="I158" s="65"/>
      <c r="J158" s="111"/>
      <c r="K158" s="67"/>
    </row>
    <row r="159" spans="4:42" s="56" customFormat="1" ht="12" customHeight="1" x14ac:dyDescent="0.2">
      <c r="D159" s="67"/>
      <c r="E159" s="111"/>
      <c r="F159" s="134"/>
      <c r="G159" s="113" t="s">
        <v>214</v>
      </c>
      <c r="H159" s="113"/>
      <c r="I159" s="65"/>
      <c r="J159" s="111"/>
      <c r="K159" s="67"/>
    </row>
    <row r="160" spans="4:42" s="79" customFormat="1" ht="12" customHeight="1" x14ac:dyDescent="0.2">
      <c r="D160" s="115">
        <v>2316</v>
      </c>
      <c r="E160" s="116"/>
      <c r="F160" s="136" t="s">
        <v>17</v>
      </c>
      <c r="G160" s="136" t="s">
        <v>215</v>
      </c>
      <c r="H160" s="136"/>
      <c r="I160" s="76"/>
      <c r="J160" s="116"/>
      <c r="K160" s="11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row>
    <row r="161" spans="4:42" s="79" customFormat="1" ht="12" customHeight="1" thickBot="1" x14ac:dyDescent="0.25">
      <c r="D161" s="166"/>
      <c r="E161" s="166"/>
      <c r="F161" s="166"/>
      <c r="G161" s="166"/>
      <c r="H161" s="166"/>
      <c r="I161" s="166"/>
      <c r="J161" s="166"/>
      <c r="K161" s="166"/>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row>
    <row r="162" spans="4:42" s="11" customFormat="1" ht="21.6" customHeight="1" x14ac:dyDescent="0.2">
      <c r="D162" s="6" t="s">
        <v>139</v>
      </c>
      <c r="E162" s="14"/>
      <c r="F162" s="14"/>
      <c r="G162" s="14"/>
      <c r="H162" s="14"/>
      <c r="I162" s="14"/>
      <c r="J162" s="14"/>
      <c r="K162" s="1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4:42" s="11" customFormat="1" ht="3.75" customHeight="1" x14ac:dyDescent="0.25">
      <c r="D163" s="37"/>
      <c r="E163" s="9"/>
      <c r="F163" s="38"/>
      <c r="G163" s="10"/>
      <c r="H163" s="39"/>
      <c r="I163" s="39"/>
      <c r="J163" s="9"/>
      <c r="K163" s="37"/>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4:42" s="110" customFormat="1" ht="12" customHeight="1" x14ac:dyDescent="0.2">
      <c r="D164" s="45" t="s">
        <v>133</v>
      </c>
      <c r="E164" s="46"/>
      <c r="F164" s="47" t="s">
        <v>135</v>
      </c>
      <c r="G164" s="48"/>
      <c r="H164" s="49" t="s">
        <v>136</v>
      </c>
      <c r="I164" s="49"/>
      <c r="J164" s="46"/>
      <c r="K164" s="47" t="s">
        <v>134</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4:42" s="44" customFormat="1" ht="2.25" customHeight="1" x14ac:dyDescent="0.2">
      <c r="D165" s="46"/>
      <c r="E165" s="46"/>
      <c r="F165" s="50"/>
      <c r="G165" s="46"/>
      <c r="H165" s="50"/>
      <c r="I165" s="50"/>
      <c r="J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4:42" s="44" customFormat="1" ht="12" customHeight="1" x14ac:dyDescent="0.2">
      <c r="D166" s="52"/>
      <c r="E166" s="53"/>
      <c r="F166" s="54"/>
      <c r="G166" s="55"/>
      <c r="H166" s="54" t="s">
        <v>137</v>
      </c>
      <c r="I166" s="54"/>
      <c r="J166" s="53"/>
      <c r="K166" s="52"/>
    </row>
    <row r="167" spans="4:42" s="88" customFormat="1" ht="1.5" customHeight="1" x14ac:dyDescent="0.2">
      <c r="D167" s="53"/>
      <c r="E167" s="53"/>
      <c r="F167" s="54"/>
      <c r="G167" s="55"/>
      <c r="H167" s="54"/>
      <c r="I167" s="54"/>
      <c r="J167" s="53"/>
      <c r="K167" s="53"/>
    </row>
    <row r="168" spans="4:42" s="88" customFormat="1" ht="12" customHeight="1" x14ac:dyDescent="0.2">
      <c r="D168" s="185" t="s">
        <v>237</v>
      </c>
      <c r="E168" s="53"/>
      <c r="F168" s="54"/>
      <c r="G168" s="55"/>
      <c r="H168" s="54"/>
      <c r="I168" s="54"/>
      <c r="J168" s="53"/>
      <c r="K168" s="185" t="s">
        <v>237</v>
      </c>
    </row>
    <row r="169" spans="4:42" s="88" customFormat="1" ht="12" customHeight="1" x14ac:dyDescent="0.2">
      <c r="D169" s="57"/>
      <c r="E169" s="58"/>
      <c r="F169" s="49"/>
      <c r="G169" s="59"/>
      <c r="H169" s="49"/>
      <c r="I169" s="49"/>
      <c r="J169" s="58"/>
      <c r="K169" s="57"/>
    </row>
    <row r="170" spans="4:42" s="88" customFormat="1" ht="12.75" customHeight="1" x14ac:dyDescent="0.2">
      <c r="D170" s="60"/>
      <c r="E170" s="58"/>
      <c r="F170" s="49"/>
      <c r="G170" s="59"/>
      <c r="H170" s="49"/>
      <c r="I170" s="49"/>
      <c r="J170" s="58"/>
      <c r="K170" s="60"/>
    </row>
    <row r="171" spans="4:42" s="88" customFormat="1" ht="3" customHeight="1" x14ac:dyDescent="0.2">
      <c r="D171" s="167"/>
      <c r="E171" s="159"/>
      <c r="F171" s="160"/>
      <c r="G171" s="160"/>
      <c r="H171" s="160"/>
      <c r="I171" s="160"/>
      <c r="J171" s="159"/>
      <c r="K171" s="167"/>
    </row>
    <row r="172" spans="4:42" s="88" customFormat="1" ht="12.75" customHeight="1" x14ac:dyDescent="0.2">
      <c r="D172" s="43">
        <v>1899</v>
      </c>
      <c r="E172" s="111"/>
      <c r="F172" s="125" t="s">
        <v>53</v>
      </c>
      <c r="G172" s="65"/>
      <c r="H172" s="168" t="s">
        <v>229</v>
      </c>
      <c r="I172" s="169"/>
      <c r="J172" s="170"/>
      <c r="K172" s="43">
        <v>8810</v>
      </c>
    </row>
    <row r="173" spans="4:42" s="88" customFormat="1" x14ac:dyDescent="0.2">
      <c r="D173" s="43">
        <v>1924</v>
      </c>
      <c r="E173" s="111"/>
      <c r="F173" s="125" t="s">
        <v>54</v>
      </c>
      <c r="G173" s="65"/>
      <c r="H173" s="168" t="s">
        <v>216</v>
      </c>
      <c r="I173" s="169"/>
      <c r="J173" s="111"/>
      <c r="K173" s="43">
        <v>4889</v>
      </c>
    </row>
    <row r="174" spans="4:42" s="138" customFormat="1" x14ac:dyDescent="0.2">
      <c r="D174" s="115">
        <v>3992</v>
      </c>
      <c r="E174" s="79"/>
      <c r="F174" s="171" t="s">
        <v>55</v>
      </c>
      <c r="G174" s="172"/>
      <c r="H174" s="173" t="s">
        <v>217</v>
      </c>
      <c r="I174" s="174"/>
      <c r="J174" s="79"/>
      <c r="K174" s="175"/>
    </row>
    <row r="175" spans="4:42" s="138" customFormat="1" ht="12" customHeight="1" x14ac:dyDescent="0.2">
      <c r="D175" s="79"/>
      <c r="E175" s="79"/>
      <c r="F175" s="177"/>
      <c r="G175" s="178"/>
      <c r="H175" s="179"/>
      <c r="I175" s="180"/>
      <c r="J175" s="79"/>
      <c r="K175" s="79"/>
    </row>
    <row r="176" spans="4:42" s="88" customFormat="1" ht="12" customHeight="1" x14ac:dyDescent="0.2">
      <c r="D176" s="176" t="s">
        <v>142</v>
      </c>
      <c r="E176" s="44"/>
      <c r="F176" s="44"/>
      <c r="G176" s="44"/>
      <c r="H176" s="44"/>
      <c r="I176" s="44"/>
      <c r="J176" s="44"/>
      <c r="K176" s="44"/>
    </row>
    <row r="177" spans="4:42" s="88" customFormat="1" ht="12" customHeight="1" x14ac:dyDescent="0.2">
      <c r="D177" s="176" t="s">
        <v>143</v>
      </c>
      <c r="E177" s="44"/>
      <c r="F177" s="44"/>
      <c r="G177" s="44"/>
      <c r="H177" s="44"/>
      <c r="I177" s="44"/>
      <c r="J177" s="44"/>
      <c r="K177" s="44"/>
    </row>
    <row r="178" spans="4:42" s="88" customFormat="1" ht="12" customHeight="1" x14ac:dyDescent="0.2">
      <c r="D178" s="44"/>
      <c r="E178" s="44"/>
      <c r="F178" s="44"/>
      <c r="G178" s="44"/>
      <c r="H178" s="44"/>
      <c r="I178" s="44"/>
      <c r="J178" s="44"/>
      <c r="K178" s="44"/>
    </row>
    <row r="179" spans="4:42" s="110" customFormat="1" ht="12" customHeight="1" x14ac:dyDescent="0.2">
      <c r="D179" s="44"/>
      <c r="E179" s="44"/>
      <c r="F179" s="44"/>
      <c r="G179" s="44"/>
      <c r="H179" s="44"/>
      <c r="I179" s="44"/>
      <c r="J179" s="44"/>
      <c r="K179" s="44"/>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4:42" s="44" customFormat="1" ht="12" customHeight="1" x14ac:dyDescent="0.2"/>
    <row r="181" spans="4:42" s="11" customFormat="1" ht="12" customHeight="1" x14ac:dyDescent="0.2">
      <c r="D181" s="5"/>
      <c r="E181" s="5"/>
      <c r="F181" s="5"/>
      <c r="G181" s="5"/>
      <c r="H181" s="5"/>
      <c r="I181" s="5"/>
      <c r="J181" s="5"/>
      <c r="K181" s="5"/>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row>
  </sheetData>
  <mergeCells count="1">
    <mergeCell ref="D120:K120"/>
  </mergeCells>
  <phoneticPr fontId="3" type="noConversion"/>
  <conditionalFormatting sqref="K80">
    <cfRule type="cellIs" dxfId="377" priority="18" stopIfTrue="1" operator="notEqual">
      <formula>K82+K83</formula>
    </cfRule>
  </conditionalFormatting>
  <conditionalFormatting sqref="D84">
    <cfRule type="cellIs" dxfId="376" priority="16" stopIfTrue="1" operator="notEqual">
      <formula>D85+D87+D89+D91+D93</formula>
    </cfRule>
  </conditionalFormatting>
  <conditionalFormatting sqref="K97 D97">
    <cfRule type="cellIs" dxfId="375" priority="20" stopIfTrue="1" operator="notEqual">
      <formula>D98+D99+D100</formula>
    </cfRule>
  </conditionalFormatting>
  <conditionalFormatting sqref="D25">
    <cfRule type="cellIs" dxfId="374" priority="21" stopIfTrue="1" operator="notEqual">
      <formula>D23-D24</formula>
    </cfRule>
  </conditionalFormatting>
  <conditionalFormatting sqref="D66">
    <cfRule type="cellIs" dxfId="373" priority="11" stopIfTrue="1" operator="notEqual">
      <formula>$K$57+$K$59-$D$59</formula>
    </cfRule>
  </conditionalFormatting>
  <conditionalFormatting sqref="D38 K131 K134">
    <cfRule type="cellIs" dxfId="372" priority="14" stopIfTrue="1" operator="notEqual">
      <formula>D39+D40</formula>
    </cfRule>
  </conditionalFormatting>
  <conditionalFormatting sqref="D101">
    <cfRule type="cellIs" dxfId="371" priority="8" stopIfTrue="1" operator="notEqual">
      <formula>$K$78-$D$80+$K$84-$D$95+$K$97-$D$97</formula>
    </cfRule>
  </conditionalFormatting>
  <conditionalFormatting sqref="D117">
    <cfRule type="cellIs" dxfId="370" priority="5" stopIfTrue="1" operator="notEqual">
      <formula>$K$113-$D$115</formula>
    </cfRule>
  </conditionalFormatting>
  <conditionalFormatting sqref="D137">
    <cfRule type="cellIs" dxfId="369" priority="4" stopIfTrue="1" operator="notEqual">
      <formula>$K$130+$K$131+$K$134</formula>
    </cfRule>
  </conditionalFormatting>
  <conditionalFormatting sqref="D160">
    <cfRule type="cellIs" dxfId="368" priority="3" stopIfTrue="1" operator="notEqual">
      <formula>$K$150-$D$153-$D$155-$D$158</formula>
    </cfRule>
  </conditionalFormatting>
  <conditionalFormatting sqref="D153">
    <cfRule type="cellIs" dxfId="367" priority="2" stopIfTrue="1" operator="notEqual">
      <formula>D154+D156</formula>
    </cfRule>
  </conditionalFormatting>
  <conditionalFormatting sqref="K84">
    <cfRule type="cellIs" dxfId="366" priority="1" stopIfTrue="1" operator="notEqual">
      <formula>K85+K87+K89+K91-K93</formula>
    </cfRule>
  </conditionalFormatting>
  <conditionalFormatting sqref="D23">
    <cfRule type="cellIs" dxfId="365" priority="219" stopIfTrue="1" operator="notEqual">
      <formula>K18-D22</formula>
    </cfRule>
  </conditionalFormatting>
  <conditionalFormatting sqref="K23">
    <cfRule type="cellIs" dxfId="364" priority="220" stopIfTrue="1" operator="notEqual">
      <formula>U18-K22</formula>
    </cfRule>
  </conditionalFormatting>
  <conditionalFormatting sqref="D45">
    <cfRule type="cellIs" dxfId="363" priority="283" stopIfTrue="1" operator="notEqual">
      <formula>K36-D38-D42-D44</formula>
    </cfRule>
  </conditionalFormatting>
  <conditionalFormatting sqref="D46">
    <cfRule type="cellIs" dxfId="362" priority="284" stopIfTrue="1" operator="notEqual">
      <formula>D45-D24</formula>
    </cfRule>
  </conditionalFormatting>
  <conditionalFormatting sqref="K95 D95">
    <cfRule type="cellIs" dxfId="361" priority="358" stopIfTrue="1" operator="notEqual">
      <formula>#REF!+#REF!</formula>
    </cfRule>
  </conditionalFormatting>
  <conditionalFormatting sqref="D59 K59">
    <cfRule type="cellIs" dxfId="360" priority="436" stopIfTrue="1" operator="notEqual">
      <formula>D60+D61+D62+D64+D65</formula>
    </cfRule>
  </conditionalFormatting>
  <conditionalFormatting sqref="D67">
    <cfRule type="cellIs" dxfId="359" priority="438" stopIfTrue="1" operator="notEqual">
      <formula>D66-D24</formula>
    </cfRule>
  </conditionalFormatting>
  <conditionalFormatting sqref="D102">
    <cfRule type="cellIs" dxfId="358" priority="439" stopIfTrue="1" operator="notEqual">
      <formula>D101-D24</formula>
    </cfRule>
  </conditionalFormatting>
  <conditionalFormatting sqref="D118">
    <cfRule type="cellIs" dxfId="357" priority="440" stopIfTrue="1" operator="notEqual">
      <formula>D117-D24</formula>
    </cfRule>
  </conditionalFormatting>
  <hyperlinks>
    <hyperlink ref="K6" location="'List of tables'!A1" display="List of Tables"/>
  </hyperlinks>
  <pageMargins left="0.39370078740157483" right="0.11811023622047245" top="0.23622047244094491" bottom="0.39370078740157483" header="0" footer="0.19685039370078741"/>
  <pageSetup paperSize="9" scale="93" orientation="landscape" r:id="rId1"/>
  <headerFooter alignWithMargins="0">
    <oddFooter>&amp;R&amp;9INE - &amp;D</oddFooter>
  </headerFooter>
  <rowBreaks count="6" manualBreakCount="6">
    <brk id="25" min="1" max="28" man="1"/>
    <brk id="46" min="1" max="28" man="1"/>
    <brk id="68" min="1" max="28" man="1"/>
    <brk id="98" min="1" max="28" man="1"/>
    <brk id="115" min="1" max="28" man="1"/>
    <brk id="137"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51</vt:i4>
      </vt:variant>
    </vt:vector>
  </HeadingPairs>
  <TitlesOfParts>
    <vt:vector size="77" baseType="lpstr">
      <vt:lpstr>List of tables</vt:lpstr>
      <vt:lpstr>Table 1 (year 1995)</vt:lpstr>
      <vt:lpstr>Table 2 (year 1996)</vt:lpstr>
      <vt:lpstr>Table 3 (year 1997)</vt:lpstr>
      <vt:lpstr>Table 4 (year 1998)</vt:lpstr>
      <vt:lpstr>Table 5 (year 1999)</vt:lpstr>
      <vt:lpstr>Table 6 (year 2000)</vt:lpstr>
      <vt:lpstr>Table 7 (year 2001)</vt:lpstr>
      <vt:lpstr>Table 8 (year 2002)</vt:lpstr>
      <vt:lpstr>Table 9 (year 2003)</vt:lpstr>
      <vt:lpstr>Table 10 (year 2004)</vt:lpstr>
      <vt:lpstr>Table 11 (year 2005)</vt:lpstr>
      <vt:lpstr>Table 12 (year 2006)</vt:lpstr>
      <vt:lpstr>Table 13 (year 2007)</vt:lpstr>
      <vt:lpstr>Table 14 (year 2008)</vt:lpstr>
      <vt:lpstr>Table 15 (year 2009)</vt:lpstr>
      <vt:lpstr>Table 16 (year 2010)</vt:lpstr>
      <vt:lpstr>Table 17 (year 2011)</vt:lpstr>
      <vt:lpstr>Table 18 (year 2012)</vt:lpstr>
      <vt:lpstr>Table 19 (year 2013)</vt:lpstr>
      <vt:lpstr>Table 20 (year 2014)</vt:lpstr>
      <vt:lpstr>Table 21 (year 2015)</vt:lpstr>
      <vt:lpstr>Table 22 (year 2016)</vt:lpstr>
      <vt:lpstr>Table 23 (year 2017)</vt:lpstr>
      <vt:lpstr>Table 24 (year 2018)</vt:lpstr>
      <vt:lpstr>Table 25 (year 2019)</vt:lpstr>
      <vt:lpstr>'List of tables'!Área_de_impresión</vt:lpstr>
      <vt:lpstr>'Table 1 (year 1995)'!Área_de_impresión</vt:lpstr>
      <vt:lpstr>'Table 10 (year 2004)'!Área_de_impresión</vt:lpstr>
      <vt:lpstr>'Table 11 (year 2005)'!Área_de_impresión</vt:lpstr>
      <vt:lpstr>'Table 12 (year 2006)'!Área_de_impresión</vt:lpstr>
      <vt:lpstr>'Table 13 (year 2007)'!Área_de_impresión</vt:lpstr>
      <vt:lpstr>'Table 14 (year 2008)'!Área_de_impresión</vt:lpstr>
      <vt:lpstr>'Table 15 (year 2009)'!Área_de_impresión</vt:lpstr>
      <vt:lpstr>'Table 16 (year 2010)'!Área_de_impresión</vt:lpstr>
      <vt:lpstr>'Table 17 (year 2011)'!Área_de_impresión</vt:lpstr>
      <vt:lpstr>'Table 18 (year 2012)'!Área_de_impresión</vt:lpstr>
      <vt:lpstr>'Table 19 (year 2013)'!Área_de_impresión</vt:lpstr>
      <vt:lpstr>'Table 2 (year 1996)'!Área_de_impresión</vt:lpstr>
      <vt:lpstr>'Table 20 (year 2014)'!Área_de_impresión</vt:lpstr>
      <vt:lpstr>'Table 21 (year 2015)'!Área_de_impresión</vt:lpstr>
      <vt:lpstr>'Table 22 (year 2016)'!Área_de_impresión</vt:lpstr>
      <vt:lpstr>'Table 23 (year 2017)'!Área_de_impresión</vt:lpstr>
      <vt:lpstr>'Table 24 (year 2018)'!Área_de_impresión</vt:lpstr>
      <vt:lpstr>'Table 25 (year 2019)'!Área_de_impresión</vt:lpstr>
      <vt:lpstr>'Table 3 (year 1997)'!Área_de_impresión</vt:lpstr>
      <vt:lpstr>'Table 4 (year 1998)'!Área_de_impresión</vt:lpstr>
      <vt:lpstr>'Table 5 (year 1999)'!Área_de_impresión</vt:lpstr>
      <vt:lpstr>'Table 6 (year 2000)'!Área_de_impresión</vt:lpstr>
      <vt:lpstr>'Table 7 (year 2001)'!Área_de_impresión</vt:lpstr>
      <vt:lpstr>'Table 8 (year 2002)'!Área_de_impresión</vt:lpstr>
      <vt:lpstr>'Table 9 (year 2003)'!Área_de_impresión</vt:lpstr>
      <vt:lpstr>'Table 1 (year 1995)'!Títulos_a_imprimir</vt:lpstr>
      <vt:lpstr>'Table 10 (year 2004)'!Títulos_a_imprimir</vt:lpstr>
      <vt:lpstr>'Table 11 (year 2005)'!Títulos_a_imprimir</vt:lpstr>
      <vt:lpstr>'Table 12 (year 2006)'!Títulos_a_imprimir</vt:lpstr>
      <vt:lpstr>'Table 13 (year 2007)'!Títulos_a_imprimir</vt:lpstr>
      <vt:lpstr>'Table 14 (year 2008)'!Títulos_a_imprimir</vt:lpstr>
      <vt:lpstr>'Table 15 (year 2009)'!Títulos_a_imprimir</vt:lpstr>
      <vt:lpstr>'Table 16 (year 2010)'!Títulos_a_imprimir</vt:lpstr>
      <vt:lpstr>'Table 17 (year 2011)'!Títulos_a_imprimir</vt:lpstr>
      <vt:lpstr>'Table 18 (year 2012)'!Títulos_a_imprimir</vt:lpstr>
      <vt:lpstr>'Table 19 (year 2013)'!Títulos_a_imprimir</vt:lpstr>
      <vt:lpstr>'Table 2 (year 1996)'!Títulos_a_imprimir</vt:lpstr>
      <vt:lpstr>'Table 20 (year 2014)'!Títulos_a_imprimir</vt:lpstr>
      <vt:lpstr>'Table 21 (year 2015)'!Títulos_a_imprimir</vt:lpstr>
      <vt:lpstr>'Table 22 (year 2016)'!Títulos_a_imprimir</vt:lpstr>
      <vt:lpstr>'Table 23 (year 2017)'!Títulos_a_imprimir</vt:lpstr>
      <vt:lpstr>'Table 24 (year 2018)'!Títulos_a_imprimir</vt:lpstr>
      <vt:lpstr>'Table 25 (year 2019)'!Títulos_a_imprimir</vt:lpstr>
      <vt:lpstr>'Table 3 (year 1997)'!Títulos_a_imprimir</vt:lpstr>
      <vt:lpstr>'Table 4 (year 1998)'!Títulos_a_imprimir</vt:lpstr>
      <vt:lpstr>'Table 5 (year 1999)'!Títulos_a_imprimir</vt:lpstr>
      <vt:lpstr>'Table 6 (year 2000)'!Títulos_a_imprimir</vt:lpstr>
      <vt:lpstr>'Table 7 (year 2001)'!Títulos_a_imprimir</vt:lpstr>
      <vt:lpstr>'Table 8 (year 2002)'!Títulos_a_imprimir</vt:lpstr>
      <vt:lpstr>'Table 9 (year 2003)'!Títulos_a_imprimir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p:lastModifiedBy>
  <cp:lastPrinted>2015-10-19T10:17:13Z</cp:lastPrinted>
  <dcterms:created xsi:type="dcterms:W3CDTF">1999-07-09T11:50:45Z</dcterms:created>
  <dcterms:modified xsi:type="dcterms:W3CDTF">2020-09-29T09:58:20Z</dcterms:modified>
</cp:coreProperties>
</file>