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DPAN\DPAN1\ADRH\Ejercicio 2021\Nota de Prensa\"/>
    </mc:Choice>
  </mc:AlternateContent>
  <bookViews>
    <workbookView xWindow="0" yWindow="0" windowWidth="28800" windowHeight="12585" activeTab="1"/>
  </bookViews>
  <sheets>
    <sheet name="mun ccaaXtamXrenta" sheetId="1" r:id="rId1"/>
    <sheet name="sec&amp;pob ccaaXtamXrenta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5" i="2" l="1"/>
  <c r="L75" i="2"/>
  <c r="J75" i="2"/>
  <c r="I75" i="2"/>
  <c r="G75" i="2"/>
  <c r="F75" i="2"/>
  <c r="D75" i="2"/>
  <c r="C75" i="2"/>
  <c r="M73" i="2"/>
  <c r="L73" i="2"/>
  <c r="J73" i="2"/>
  <c r="I73" i="2"/>
  <c r="G73" i="2"/>
  <c r="F73" i="2"/>
  <c r="D73" i="2"/>
  <c r="C73" i="2"/>
  <c r="M69" i="2"/>
  <c r="L69" i="2"/>
  <c r="J69" i="2"/>
  <c r="I69" i="2"/>
  <c r="G69" i="2"/>
  <c r="F69" i="2"/>
  <c r="D69" i="2"/>
  <c r="C69" i="2"/>
  <c r="M65" i="2"/>
  <c r="L65" i="2"/>
  <c r="J65" i="2"/>
  <c r="I65" i="2"/>
  <c r="G65" i="2"/>
  <c r="G4" i="2" s="1"/>
  <c r="F65" i="2"/>
  <c r="D65" i="2"/>
  <c r="C65" i="2"/>
  <c r="M61" i="2"/>
  <c r="L61" i="2"/>
  <c r="J61" i="2"/>
  <c r="I61" i="2"/>
  <c r="G61" i="2"/>
  <c r="F61" i="2"/>
  <c r="D61" i="2"/>
  <c r="C61" i="2"/>
  <c r="M57" i="2"/>
  <c r="L57" i="2"/>
  <c r="J57" i="2"/>
  <c r="I57" i="2"/>
  <c r="G57" i="2"/>
  <c r="F57" i="2"/>
  <c r="D57" i="2"/>
  <c r="C57" i="2"/>
  <c r="M53" i="2"/>
  <c r="L53" i="2"/>
  <c r="J53" i="2"/>
  <c r="I53" i="2"/>
  <c r="G53" i="2"/>
  <c r="F53" i="2"/>
  <c r="D53" i="2"/>
  <c r="C53" i="2"/>
  <c r="M49" i="2"/>
  <c r="L49" i="2"/>
  <c r="J49" i="2"/>
  <c r="I49" i="2"/>
  <c r="G49" i="2"/>
  <c r="F49" i="2"/>
  <c r="D49" i="2"/>
  <c r="C49" i="2"/>
  <c r="M45" i="2"/>
  <c r="L45" i="2"/>
  <c r="J45" i="2"/>
  <c r="I45" i="2"/>
  <c r="G45" i="2"/>
  <c r="F45" i="2"/>
  <c r="D45" i="2"/>
  <c r="C45" i="2"/>
  <c r="M41" i="2"/>
  <c r="L41" i="2"/>
  <c r="J41" i="2"/>
  <c r="I41" i="2"/>
  <c r="G41" i="2"/>
  <c r="F41" i="2"/>
  <c r="D41" i="2"/>
  <c r="C41" i="2"/>
  <c r="M37" i="2"/>
  <c r="L37" i="2"/>
  <c r="J37" i="2"/>
  <c r="I37" i="2"/>
  <c r="G37" i="2"/>
  <c r="F37" i="2"/>
  <c r="D37" i="2"/>
  <c r="C37" i="2"/>
  <c r="M33" i="2"/>
  <c r="L33" i="2"/>
  <c r="J33" i="2"/>
  <c r="I33" i="2"/>
  <c r="G33" i="2"/>
  <c r="F33" i="2"/>
  <c r="D33" i="2"/>
  <c r="C33" i="2"/>
  <c r="M29" i="2"/>
  <c r="L29" i="2"/>
  <c r="J29" i="2"/>
  <c r="I29" i="2"/>
  <c r="G29" i="2"/>
  <c r="F29" i="2"/>
  <c r="D29" i="2"/>
  <c r="C29" i="2"/>
  <c r="M25" i="2"/>
  <c r="L25" i="2"/>
  <c r="J25" i="2"/>
  <c r="I25" i="2"/>
  <c r="G25" i="2"/>
  <c r="F25" i="2"/>
  <c r="D25" i="2"/>
  <c r="C25" i="2"/>
  <c r="M21" i="2"/>
  <c r="L21" i="2"/>
  <c r="J21" i="2"/>
  <c r="I21" i="2"/>
  <c r="G21" i="2"/>
  <c r="F21" i="2"/>
  <c r="D21" i="2"/>
  <c r="C21" i="2"/>
  <c r="M17" i="2"/>
  <c r="L17" i="2"/>
  <c r="J17" i="2"/>
  <c r="I17" i="2"/>
  <c r="G17" i="2"/>
  <c r="F17" i="2"/>
  <c r="D17" i="2"/>
  <c r="C17" i="2"/>
  <c r="M13" i="2"/>
  <c r="L13" i="2"/>
  <c r="J13" i="2"/>
  <c r="I13" i="2"/>
  <c r="G13" i="2"/>
  <c r="F13" i="2"/>
  <c r="D13" i="2"/>
  <c r="C13" i="2"/>
  <c r="M9" i="2"/>
  <c r="L9" i="2"/>
  <c r="J9" i="2"/>
  <c r="I9" i="2"/>
  <c r="G9" i="2"/>
  <c r="F9" i="2"/>
  <c r="D9" i="2"/>
  <c r="C9" i="2"/>
  <c r="M5" i="2"/>
  <c r="L5" i="2"/>
  <c r="J5" i="2"/>
  <c r="I5" i="2"/>
  <c r="I4" i="2" s="1"/>
  <c r="G5" i="2"/>
  <c r="F5" i="2"/>
  <c r="D5" i="2"/>
  <c r="C5" i="2"/>
  <c r="C4" i="2" s="1"/>
  <c r="M4" i="2"/>
  <c r="L4" i="2"/>
  <c r="J4" i="2"/>
  <c r="F4" i="2"/>
  <c r="D4" i="2"/>
</calcChain>
</file>

<file path=xl/sharedStrings.xml><?xml version="1.0" encoding="utf-8"?>
<sst xmlns="http://schemas.openxmlformats.org/spreadsheetml/2006/main" count="164" uniqueCount="31">
  <si>
    <t>Renta baja</t>
  </si>
  <si>
    <t>Renta media-baja</t>
  </si>
  <si>
    <t>Renta media-alta</t>
  </si>
  <si>
    <t>Renta alta</t>
  </si>
  <si>
    <t xml:space="preserve">Nacional </t>
  </si>
  <si>
    <t>Andalucía</t>
  </si>
  <si>
    <t>menos de 2.000 habitantes</t>
  </si>
  <si>
    <t>entre 2.000 y 20.000 habitantes</t>
  </si>
  <si>
    <t>más de 20.000 habitantes</t>
  </si>
  <si>
    <t>Aragón</t>
  </si>
  <si>
    <t>Asturias, Principado de</t>
  </si>
  <si>
    <t>Balears, Illes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</si>
  <si>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</si>
  <si>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</si>
  <si>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</si>
  <si>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</si>
  <si>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</si>
  <si>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</si>
  <si>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</si>
  <si>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</si>
  <si>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</si>
  <si>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</si>
  <si>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</si>
  <si>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</si>
  <si>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</si>
  <si>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Ceuta</t>
  </si>
  <si>
    <t>Melilla</t>
  </si>
  <si>
    <t>secciones</t>
  </si>
  <si>
    <t>personas</t>
  </si>
  <si>
    <t>Distribución de secciones y población que reside en ellas  por comunidad autónoma, tamaño del municipio y rango de renta neta media anual por habitante en la sección. Año 2021</t>
  </si>
  <si>
    <t>Distribución de municipios por comunidad autónoma, tamaño del municipio y rango de renta neta anual media por habitante.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</si>
</sst>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0" xfId="0" applyFont="1" applyFill="1" applyBorder="1" applyAlignment="1"/>
    <xf numFmtId="3" fontId="1" fillId="2" borderId="1" xfId="0" applyNumberFormat="1" applyFont="1" applyFill="1" applyBorder="1" applyAlignment="1"/>
    <xf numFmtId="0" fontId="1" fillId="2" borderId="3" xfId="0" applyFont="1" applyFill="1" applyBorder="1" applyAlignment="1"/>
    <xf numFmtId="3" fontId="1" fillId="2" borderId="3" xfId="0" applyNumberFormat="1" applyFont="1" applyFill="1" applyBorder="1" applyAlignment="1"/>
    <xf numFmtId="0" fontId="2" fillId="2" borderId="0" xfId="0" applyFont="1" applyFill="1" applyAlignment="1"/>
    <xf numFmtId="3" fontId="2" fillId="2" borderId="0" xfId="0" applyNumberFormat="1" applyFont="1" applyFill="1" applyAlignment="1"/>
    <xf numFmtId="3" fontId="2" fillId="2" borderId="0" xfId="0" applyNumberFormat="1" applyFont="1" applyFill="1" applyBorder="1" applyAlignment="1"/>
    <xf numFmtId="0" fontId="2" fillId="2" borderId="0" xfId="0" applyFont="1" applyFill="1" applyBorder="1" applyAlignment="1"/>
    <xf numFmtId="3" fontId="2" fillId="2" borderId="1" xfId="0" applyNumberFormat="1" applyFont="1" applyFill="1" applyBorder="1" applyAlignment="1"/>
    <xf numFmtId="3" fontId="1" fillId="2" borderId="0" xfId="0" applyNumberFormat="1" applyFont="1" applyFill="1" applyBorder="1" applyAlignment="1"/>
    <xf numFmtId="3" fontId="1" fillId="2" borderId="1" xfId="0" applyNumberFormat="1" applyFont="1" applyFill="1" applyBorder="1" applyAlignment="1">
      <alignment horizontal="right"/>
    </xf>
    <xf numFmtId="3" fontId="1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3" fontId="2" fillId="2" borderId="0" xfId="0" applyNumberFormat="1" applyFont="1" applyFill="1" applyAlignment="1">
      <alignment horizontal="right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2" fillId="2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topLeftCell="A28" workbookViewId="0">
      <selection activeCell="O3" sqref="O3"/>
    </sheetView>
  </sheetViews>
  <sheetFormatPr baseColWidth="10" defaultRowHeight="15" x14ac:dyDescent="0.25"/>
  <cols>
    <col min="1" max="1" width="27.5703125" customWidth="1"/>
    <col min="2" max="2" width="1.28515625" customWidth="1"/>
    <col min="4" max="4" width="1.5703125" customWidth="1"/>
    <col min="5" max="5" width="12.140625" customWidth="1"/>
    <col min="6" max="6" width="2.28515625" customWidth="1"/>
    <col min="8" max="8" width="3" customWidth="1"/>
  </cols>
  <sheetData>
    <row r="1" spans="1:9" ht="11.1" customHeight="1" x14ac:dyDescent="0.25">
      <c r="A1" s="1" t="s">
        <v>30</v>
      </c>
      <c r="B1" s="1"/>
      <c r="C1" s="1"/>
      <c r="D1" s="1"/>
      <c r="E1" s="2"/>
      <c r="F1" s="2"/>
      <c r="G1" s="2"/>
      <c r="H1" s="2"/>
      <c r="I1" s="2"/>
    </row>
    <row r="2" spans="1:9" ht="11.1" customHeight="1" thickBot="1" x14ac:dyDescent="0.3">
      <c r="A2" s="3"/>
      <c r="B2" s="4"/>
      <c r="C2" s="3" t="s">
        <v>0</v>
      </c>
      <c r="D2" s="4"/>
      <c r="E2" s="3" t="s">
        <v>1</v>
      </c>
      <c r="F2" s="4"/>
      <c r="G2" s="3" t="s">
        <v>2</v>
      </c>
      <c r="H2" s="4"/>
      <c r="I2" s="3" t="s">
        <v>3</v>
      </c>
    </row>
    <row r="3" spans="1:9" ht="11.1" customHeight="1" thickBot="1" x14ac:dyDescent="0.3">
      <c r="A3" s="1" t="s">
        <v>4</v>
      </c>
      <c r="B3" s="4"/>
      <c r="C3" s="5">
        <v>2033</v>
      </c>
      <c r="D3" s="5"/>
      <c r="E3" s="5">
        <v>2032</v>
      </c>
      <c r="F3" s="5"/>
      <c r="G3" s="5">
        <v>2033</v>
      </c>
      <c r="H3" s="4"/>
      <c r="I3" s="5">
        <v>2033</v>
      </c>
    </row>
    <row r="4" spans="1:9" ht="11.1" customHeight="1" x14ac:dyDescent="0.25">
      <c r="A4" s="6" t="s">
        <v>5</v>
      </c>
      <c r="B4" s="4"/>
      <c r="C4" s="7">
        <v>657</v>
      </c>
      <c r="D4" s="4"/>
      <c r="E4" s="7">
        <v>98</v>
      </c>
      <c r="F4" s="4"/>
      <c r="G4" s="7">
        <v>28</v>
      </c>
      <c r="H4" s="4"/>
      <c r="I4" s="7">
        <v>2</v>
      </c>
    </row>
    <row r="5" spans="1:9" ht="11.1" customHeight="1" x14ac:dyDescent="0.25">
      <c r="A5" s="8" t="s">
        <v>6</v>
      </c>
      <c r="B5" s="8"/>
      <c r="C5" s="9">
        <v>265</v>
      </c>
      <c r="D5" s="10"/>
      <c r="E5" s="9">
        <v>53</v>
      </c>
      <c r="F5" s="8"/>
      <c r="G5" s="9">
        <v>13</v>
      </c>
      <c r="H5" s="10"/>
      <c r="I5" s="9">
        <v>1</v>
      </c>
    </row>
    <row r="6" spans="1:9" ht="11.1" customHeight="1" x14ac:dyDescent="0.25">
      <c r="A6" s="8" t="s">
        <v>7</v>
      </c>
      <c r="B6" s="8"/>
      <c r="C6" s="9">
        <v>341</v>
      </c>
      <c r="D6" s="10"/>
      <c r="E6" s="9">
        <v>23</v>
      </c>
      <c r="F6" s="8"/>
      <c r="G6" s="9">
        <v>8</v>
      </c>
      <c r="H6" s="10"/>
      <c r="I6" s="9">
        <v>0</v>
      </c>
    </row>
    <row r="7" spans="1:9" ht="11.1" customHeight="1" x14ac:dyDescent="0.25">
      <c r="A7" s="2" t="s">
        <v>8</v>
      </c>
      <c r="B7" s="11"/>
      <c r="C7" s="12">
        <v>51</v>
      </c>
      <c r="D7" s="10"/>
      <c r="E7" s="12">
        <v>22</v>
      </c>
      <c r="F7" s="11"/>
      <c r="G7" s="12">
        <v>7</v>
      </c>
      <c r="H7" s="10"/>
      <c r="I7" s="12">
        <v>1</v>
      </c>
    </row>
    <row r="8" spans="1:9" ht="11.1" customHeight="1" x14ac:dyDescent="0.25">
      <c r="A8" s="1" t="s">
        <v>9</v>
      </c>
      <c r="B8" s="11"/>
      <c r="C8" s="5">
        <v>77</v>
      </c>
      <c r="D8" s="13"/>
      <c r="E8" s="5">
        <v>148</v>
      </c>
      <c r="F8" s="4"/>
      <c r="G8" s="5">
        <v>274</v>
      </c>
      <c r="H8" s="13"/>
      <c r="I8" s="5">
        <v>232</v>
      </c>
    </row>
    <row r="9" spans="1:9" ht="11.1" customHeight="1" x14ac:dyDescent="0.25">
      <c r="A9" s="8" t="s">
        <v>6</v>
      </c>
      <c r="B9" s="8"/>
      <c r="C9" s="9">
        <v>72</v>
      </c>
      <c r="D9" s="10"/>
      <c r="E9" s="9">
        <v>134</v>
      </c>
      <c r="F9" s="8"/>
      <c r="G9" s="9">
        <v>242</v>
      </c>
      <c r="H9" s="10"/>
      <c r="I9" s="9">
        <v>226</v>
      </c>
    </row>
    <row r="10" spans="1:9" ht="11.1" customHeight="1" x14ac:dyDescent="0.25">
      <c r="A10" s="8" t="s">
        <v>7</v>
      </c>
      <c r="B10" s="8"/>
      <c r="C10" s="9">
        <v>5</v>
      </c>
      <c r="D10" s="10"/>
      <c r="E10" s="9">
        <v>14</v>
      </c>
      <c r="F10" s="8"/>
      <c r="G10" s="9">
        <v>31</v>
      </c>
      <c r="H10" s="10"/>
      <c r="I10" s="9">
        <v>4</v>
      </c>
    </row>
    <row r="11" spans="1:9" ht="11.1" customHeight="1" x14ac:dyDescent="0.25">
      <c r="A11" s="2" t="s">
        <v>8</v>
      </c>
      <c r="B11" s="8"/>
      <c r="C11" s="12">
        <v>0</v>
      </c>
      <c r="D11" s="10"/>
      <c r="E11" s="12">
        <v>0</v>
      </c>
      <c r="F11" s="8"/>
      <c r="G11" s="12">
        <v>1</v>
      </c>
      <c r="H11" s="10"/>
      <c r="I11" s="12">
        <v>2</v>
      </c>
    </row>
    <row r="12" spans="1:9" ht="11.1" customHeight="1" x14ac:dyDescent="0.25">
      <c r="A12" s="1" t="s">
        <v>10</v>
      </c>
      <c r="B12" s="11"/>
      <c r="C12" s="5">
        <v>3</v>
      </c>
      <c r="D12" s="13"/>
      <c r="E12" s="5">
        <v>28</v>
      </c>
      <c r="F12" s="4"/>
      <c r="G12" s="5">
        <v>35</v>
      </c>
      <c r="H12" s="13"/>
      <c r="I12" s="5">
        <v>12</v>
      </c>
    </row>
    <row r="13" spans="1:9" ht="11.1" customHeight="1" x14ac:dyDescent="0.25">
      <c r="A13" s="8" t="s">
        <v>6</v>
      </c>
      <c r="B13" s="8"/>
      <c r="C13" s="9">
        <v>3</v>
      </c>
      <c r="D13" s="10"/>
      <c r="E13" s="9">
        <v>16</v>
      </c>
      <c r="F13" s="8"/>
      <c r="G13" s="9">
        <v>11</v>
      </c>
      <c r="H13" s="10"/>
      <c r="I13" s="9">
        <v>9</v>
      </c>
    </row>
    <row r="14" spans="1:9" ht="11.1" customHeight="1" x14ac:dyDescent="0.25">
      <c r="A14" s="8" t="s">
        <v>7</v>
      </c>
      <c r="B14" s="8"/>
      <c r="C14" s="9">
        <v>0</v>
      </c>
      <c r="D14" s="10"/>
      <c r="E14" s="9">
        <v>12</v>
      </c>
      <c r="F14" s="8"/>
      <c r="G14" s="9">
        <v>19</v>
      </c>
      <c r="H14" s="10"/>
      <c r="I14" s="9">
        <v>1</v>
      </c>
    </row>
    <row r="15" spans="1:9" ht="11.1" customHeight="1" x14ac:dyDescent="0.25">
      <c r="A15" s="2" t="s">
        <v>8</v>
      </c>
      <c r="B15" s="8"/>
      <c r="C15" s="12">
        <v>0</v>
      </c>
      <c r="D15" s="10"/>
      <c r="E15" s="12">
        <v>0</v>
      </c>
      <c r="F15" s="8"/>
      <c r="G15" s="12">
        <v>5</v>
      </c>
      <c r="H15" s="10"/>
      <c r="I15" s="12">
        <v>2</v>
      </c>
    </row>
    <row r="16" spans="1:9" ht="11.1" customHeight="1" x14ac:dyDescent="0.25">
      <c r="A16" s="1" t="s">
        <v>11</v>
      </c>
      <c r="B16" s="11"/>
      <c r="C16" s="5">
        <v>0</v>
      </c>
      <c r="D16" s="13"/>
      <c r="E16" s="5">
        <v>14</v>
      </c>
      <c r="F16" s="4"/>
      <c r="G16" s="5">
        <v>36</v>
      </c>
      <c r="H16" s="13"/>
      <c r="I16" s="5">
        <v>17</v>
      </c>
    </row>
    <row r="17" spans="1:9" ht="11.1" customHeight="1" x14ac:dyDescent="0.25">
      <c r="A17" s="8" t="s">
        <v>6</v>
      </c>
      <c r="B17" s="8"/>
      <c r="C17" s="9">
        <v>0</v>
      </c>
      <c r="D17" s="10"/>
      <c r="E17" s="9">
        <v>0</v>
      </c>
      <c r="F17" s="8"/>
      <c r="G17" s="9">
        <v>5</v>
      </c>
      <c r="H17" s="10"/>
      <c r="I17" s="9">
        <v>7</v>
      </c>
    </row>
    <row r="18" spans="1:9" ht="11.1" customHeight="1" x14ac:dyDescent="0.25">
      <c r="A18" s="8" t="s">
        <v>7</v>
      </c>
      <c r="B18" s="8"/>
      <c r="C18" s="9">
        <v>0</v>
      </c>
      <c r="D18" s="10"/>
      <c r="E18" s="9">
        <v>11</v>
      </c>
      <c r="F18" s="8"/>
      <c r="G18" s="9">
        <v>23</v>
      </c>
      <c r="H18" s="10"/>
      <c r="I18" s="9">
        <v>8</v>
      </c>
    </row>
    <row r="19" spans="1:9" ht="11.1" customHeight="1" x14ac:dyDescent="0.25">
      <c r="A19" s="2" t="s">
        <v>8</v>
      </c>
      <c r="B19" s="8"/>
      <c r="C19" s="12">
        <v>0</v>
      </c>
      <c r="D19" s="10"/>
      <c r="E19" s="12">
        <v>3</v>
      </c>
      <c r="F19" s="8"/>
      <c r="G19" s="12">
        <v>8</v>
      </c>
      <c r="H19" s="10"/>
      <c r="I19" s="12">
        <v>2</v>
      </c>
    </row>
    <row r="20" spans="1:9" ht="11.1" customHeight="1" x14ac:dyDescent="0.25">
      <c r="A20" s="1" t="s">
        <v>12</v>
      </c>
      <c r="B20" s="11"/>
      <c r="C20" s="5">
        <v>43</v>
      </c>
      <c r="D20" s="13"/>
      <c r="E20" s="5">
        <v>33</v>
      </c>
      <c r="F20" s="4"/>
      <c r="G20" s="5">
        <v>10</v>
      </c>
      <c r="H20" s="13"/>
      <c r="I20" s="5">
        <v>2</v>
      </c>
    </row>
    <row r="21" spans="1:9" ht="11.1" customHeight="1" x14ac:dyDescent="0.25">
      <c r="A21" s="8" t="s">
        <v>6</v>
      </c>
      <c r="B21" s="8"/>
      <c r="C21" s="9">
        <v>5</v>
      </c>
      <c r="D21" s="10"/>
      <c r="E21" s="9">
        <v>4</v>
      </c>
      <c r="F21" s="8"/>
      <c r="G21" s="9">
        <v>2</v>
      </c>
      <c r="H21" s="10"/>
      <c r="I21" s="9">
        <v>0</v>
      </c>
    </row>
    <row r="22" spans="1:9" ht="11.1" customHeight="1" x14ac:dyDescent="0.25">
      <c r="A22" s="8" t="s">
        <v>7</v>
      </c>
      <c r="B22" s="8"/>
      <c r="C22" s="9">
        <v>21</v>
      </c>
      <c r="D22" s="10"/>
      <c r="E22" s="9">
        <v>20</v>
      </c>
      <c r="F22" s="8"/>
      <c r="G22" s="9">
        <v>4</v>
      </c>
      <c r="H22" s="10"/>
      <c r="I22" s="9">
        <v>2</v>
      </c>
    </row>
    <row r="23" spans="1:9" ht="11.1" customHeight="1" x14ac:dyDescent="0.25">
      <c r="A23" s="2" t="s">
        <v>8</v>
      </c>
      <c r="B23" s="8"/>
      <c r="C23" s="12">
        <v>17</v>
      </c>
      <c r="D23" s="10"/>
      <c r="E23" s="12">
        <v>9</v>
      </c>
      <c r="F23" s="8"/>
      <c r="G23" s="12">
        <v>4</v>
      </c>
      <c r="H23" s="10"/>
      <c r="I23" s="12">
        <v>0</v>
      </c>
    </row>
    <row r="24" spans="1:9" ht="11.1" customHeight="1" x14ac:dyDescent="0.25">
      <c r="A24" s="1" t="s">
        <v>13</v>
      </c>
      <c r="B24" s="11"/>
      <c r="C24" s="5">
        <v>7</v>
      </c>
      <c r="D24" s="13"/>
      <c r="E24" s="5">
        <v>55</v>
      </c>
      <c r="F24" s="4"/>
      <c r="G24" s="5">
        <v>32</v>
      </c>
      <c r="H24" s="13"/>
      <c r="I24" s="5">
        <v>8</v>
      </c>
    </row>
    <row r="25" spans="1:9" ht="11.1" customHeight="1" x14ac:dyDescent="0.25">
      <c r="A25" s="8" t="s">
        <v>6</v>
      </c>
      <c r="B25" s="8"/>
      <c r="C25" s="9">
        <v>7</v>
      </c>
      <c r="D25" s="10"/>
      <c r="E25" s="9">
        <v>30</v>
      </c>
      <c r="F25" s="8"/>
      <c r="G25" s="9">
        <v>11</v>
      </c>
      <c r="H25" s="10"/>
      <c r="I25" s="9">
        <v>6</v>
      </c>
    </row>
    <row r="26" spans="1:9" ht="11.1" customHeight="1" x14ac:dyDescent="0.25">
      <c r="A26" s="8" t="s">
        <v>7</v>
      </c>
      <c r="B26" s="8"/>
      <c r="C26" s="9">
        <v>0</v>
      </c>
      <c r="D26" s="10"/>
      <c r="E26" s="9">
        <v>24</v>
      </c>
      <c r="F26" s="8"/>
      <c r="G26" s="9">
        <v>18</v>
      </c>
      <c r="H26" s="10"/>
      <c r="I26" s="9">
        <v>1</v>
      </c>
    </row>
    <row r="27" spans="1:9" ht="11.1" customHeight="1" x14ac:dyDescent="0.25">
      <c r="A27" s="2" t="s">
        <v>8</v>
      </c>
      <c r="B27" s="8"/>
      <c r="C27" s="12">
        <v>0</v>
      </c>
      <c r="D27" s="10"/>
      <c r="E27" s="12">
        <v>1</v>
      </c>
      <c r="F27" s="8"/>
      <c r="G27" s="12">
        <v>3</v>
      </c>
      <c r="H27" s="10"/>
      <c r="I27" s="12">
        <v>1</v>
      </c>
    </row>
    <row r="28" spans="1:9" ht="11.1" customHeight="1" x14ac:dyDescent="0.25">
      <c r="A28" s="1" t="s">
        <v>14</v>
      </c>
      <c r="B28" s="11"/>
      <c r="C28" s="5">
        <v>229</v>
      </c>
      <c r="D28" s="13"/>
      <c r="E28" s="5">
        <v>661</v>
      </c>
      <c r="F28" s="4"/>
      <c r="G28" s="5">
        <v>722</v>
      </c>
      <c r="H28" s="13"/>
      <c r="I28" s="5">
        <v>636</v>
      </c>
    </row>
    <row r="29" spans="1:9" ht="11.1" customHeight="1" x14ac:dyDescent="0.25">
      <c r="A29" s="8" t="s">
        <v>6</v>
      </c>
      <c r="B29" s="8"/>
      <c r="C29" s="9">
        <v>217</v>
      </c>
      <c r="D29" s="10"/>
      <c r="E29" s="9">
        <v>611</v>
      </c>
      <c r="F29" s="8"/>
      <c r="G29" s="9">
        <v>672</v>
      </c>
      <c r="H29" s="10"/>
      <c r="I29" s="9">
        <v>622</v>
      </c>
    </row>
    <row r="30" spans="1:9" ht="11.1" customHeight="1" x14ac:dyDescent="0.25">
      <c r="A30" s="8" t="s">
        <v>7</v>
      </c>
      <c r="B30" s="8"/>
      <c r="C30" s="9">
        <v>12</v>
      </c>
      <c r="D30" s="10"/>
      <c r="E30" s="9">
        <v>48</v>
      </c>
      <c r="F30" s="8"/>
      <c r="G30" s="9">
        <v>41</v>
      </c>
      <c r="H30" s="10"/>
      <c r="I30" s="9">
        <v>9</v>
      </c>
    </row>
    <row r="31" spans="1:9" ht="11.1" customHeight="1" x14ac:dyDescent="0.25">
      <c r="A31" s="2" t="s">
        <v>8</v>
      </c>
      <c r="B31" s="8"/>
      <c r="C31" s="12">
        <v>0</v>
      </c>
      <c r="D31" s="10"/>
      <c r="E31" s="12">
        <v>2</v>
      </c>
      <c r="F31" s="8"/>
      <c r="G31" s="12">
        <v>9</v>
      </c>
      <c r="H31" s="10"/>
      <c r="I31" s="12">
        <v>5</v>
      </c>
    </row>
    <row r="32" spans="1:9" ht="11.1" customHeight="1" x14ac:dyDescent="0.25">
      <c r="A32" s="1" t="s">
        <v>15</v>
      </c>
      <c r="B32" s="11"/>
      <c r="C32" s="5">
        <v>397</v>
      </c>
      <c r="D32" s="13"/>
      <c r="E32" s="5">
        <v>226</v>
      </c>
      <c r="F32" s="4"/>
      <c r="G32" s="5">
        <v>143</v>
      </c>
      <c r="H32" s="13"/>
      <c r="I32" s="5">
        <v>153</v>
      </c>
    </row>
    <row r="33" spans="1:9" ht="11.1" customHeight="1" x14ac:dyDescent="0.25">
      <c r="A33" s="8" t="s">
        <v>6</v>
      </c>
      <c r="B33" s="8"/>
      <c r="C33" s="9">
        <v>266</v>
      </c>
      <c r="D33" s="10"/>
      <c r="E33" s="9">
        <v>199</v>
      </c>
      <c r="F33" s="8"/>
      <c r="G33" s="9">
        <v>124</v>
      </c>
      <c r="H33" s="10"/>
      <c r="I33" s="9">
        <v>150</v>
      </c>
    </row>
    <row r="34" spans="1:9" ht="11.1" customHeight="1" x14ac:dyDescent="0.25">
      <c r="A34" s="8" t="s">
        <v>7</v>
      </c>
      <c r="B34" s="8"/>
      <c r="C34" s="9">
        <v>125</v>
      </c>
      <c r="D34" s="10"/>
      <c r="E34" s="9">
        <v>22</v>
      </c>
      <c r="F34" s="8"/>
      <c r="G34" s="9">
        <v>15</v>
      </c>
      <c r="H34" s="10"/>
      <c r="I34" s="9">
        <v>2</v>
      </c>
    </row>
    <row r="35" spans="1:9" ht="11.1" customHeight="1" x14ac:dyDescent="0.25">
      <c r="A35" s="2" t="s">
        <v>8</v>
      </c>
      <c r="B35" s="8"/>
      <c r="C35" s="12">
        <v>6</v>
      </c>
      <c r="D35" s="10"/>
      <c r="E35" s="12">
        <v>5</v>
      </c>
      <c r="F35" s="8"/>
      <c r="G35" s="12">
        <v>4</v>
      </c>
      <c r="H35" s="10"/>
      <c r="I35" s="12">
        <v>1</v>
      </c>
    </row>
    <row r="36" spans="1:9" ht="11.1" customHeight="1" x14ac:dyDescent="0.25">
      <c r="A36" s="1" t="s">
        <v>16</v>
      </c>
      <c r="B36" s="11"/>
      <c r="C36" s="5">
        <v>27</v>
      </c>
      <c r="D36" s="13"/>
      <c r="E36" s="5">
        <v>141</v>
      </c>
      <c r="F36" s="4"/>
      <c r="G36" s="5">
        <v>359</v>
      </c>
      <c r="H36" s="13"/>
      <c r="I36" s="5">
        <v>420</v>
      </c>
    </row>
    <row r="37" spans="1:9" ht="11.1" customHeight="1" x14ac:dyDescent="0.25">
      <c r="A37" s="8" t="s">
        <v>6</v>
      </c>
      <c r="B37" s="8"/>
      <c r="C37" s="9">
        <v>18</v>
      </c>
      <c r="D37" s="10"/>
      <c r="E37" s="9">
        <v>85</v>
      </c>
      <c r="F37" s="8"/>
      <c r="G37" s="9">
        <v>214</v>
      </c>
      <c r="H37" s="10"/>
      <c r="I37" s="9">
        <v>275</v>
      </c>
    </row>
    <row r="38" spans="1:9" ht="11.1" customHeight="1" x14ac:dyDescent="0.25">
      <c r="A38" s="8" t="s">
        <v>7</v>
      </c>
      <c r="B38" s="8"/>
      <c r="C38" s="9">
        <v>7</v>
      </c>
      <c r="D38" s="10"/>
      <c r="E38" s="9">
        <v>44</v>
      </c>
      <c r="F38" s="8"/>
      <c r="G38" s="9">
        <v>112</v>
      </c>
      <c r="H38" s="10"/>
      <c r="I38" s="9">
        <v>127</v>
      </c>
    </row>
    <row r="39" spans="1:9" ht="11.1" customHeight="1" x14ac:dyDescent="0.25">
      <c r="A39" s="2" t="s">
        <v>8</v>
      </c>
      <c r="B39" s="8"/>
      <c r="C39" s="12">
        <v>2</v>
      </c>
      <c r="D39" s="10"/>
      <c r="E39" s="12">
        <v>12</v>
      </c>
      <c r="F39" s="8"/>
      <c r="G39" s="12">
        <v>33</v>
      </c>
      <c r="H39" s="10"/>
      <c r="I39" s="12">
        <v>18</v>
      </c>
    </row>
    <row r="40" spans="1:9" ht="11.1" customHeight="1" x14ac:dyDescent="0.25">
      <c r="A40" s="1" t="s">
        <v>17</v>
      </c>
      <c r="B40" s="11"/>
      <c r="C40" s="5">
        <v>140</v>
      </c>
      <c r="D40" s="13"/>
      <c r="E40" s="5">
        <v>249</v>
      </c>
      <c r="F40" s="4"/>
      <c r="G40" s="5">
        <v>119</v>
      </c>
      <c r="H40" s="13"/>
      <c r="I40" s="5">
        <v>34</v>
      </c>
    </row>
    <row r="41" spans="1:9" ht="11.1" customHeight="1" x14ac:dyDescent="0.25">
      <c r="A41" s="8" t="s">
        <v>6</v>
      </c>
      <c r="B41" s="8"/>
      <c r="C41" s="9">
        <v>60</v>
      </c>
      <c r="D41" s="10"/>
      <c r="E41" s="9">
        <v>139</v>
      </c>
      <c r="F41" s="8"/>
      <c r="G41" s="9">
        <v>76</v>
      </c>
      <c r="H41" s="10"/>
      <c r="I41" s="9">
        <v>25</v>
      </c>
    </row>
    <row r="42" spans="1:9" ht="11.1" customHeight="1" x14ac:dyDescent="0.25">
      <c r="A42" s="8" t="s">
        <v>7</v>
      </c>
      <c r="B42" s="8"/>
      <c r="C42" s="9">
        <v>58</v>
      </c>
      <c r="D42" s="10"/>
      <c r="E42" s="9">
        <v>80</v>
      </c>
      <c r="F42" s="8"/>
      <c r="G42" s="9">
        <v>32</v>
      </c>
      <c r="H42" s="10"/>
      <c r="I42" s="9">
        <v>7</v>
      </c>
    </row>
    <row r="43" spans="1:9" ht="11.1" customHeight="1" x14ac:dyDescent="0.25">
      <c r="A43" s="2" t="s">
        <v>8</v>
      </c>
      <c r="B43" s="8"/>
      <c r="C43" s="12">
        <v>22</v>
      </c>
      <c r="D43" s="10"/>
      <c r="E43" s="12">
        <v>30</v>
      </c>
      <c r="F43" s="8"/>
      <c r="G43" s="12">
        <v>11</v>
      </c>
      <c r="H43" s="10"/>
      <c r="I43" s="12">
        <v>2</v>
      </c>
    </row>
    <row r="44" spans="1:9" ht="11.1" customHeight="1" x14ac:dyDescent="0.25">
      <c r="A44" s="1" t="s">
        <v>18</v>
      </c>
      <c r="B44" s="11"/>
      <c r="C44" s="5">
        <v>318</v>
      </c>
      <c r="D44" s="13"/>
      <c r="E44" s="5">
        <v>57</v>
      </c>
      <c r="F44" s="4"/>
      <c r="G44" s="5">
        <v>11</v>
      </c>
      <c r="H44" s="13"/>
      <c r="I44" s="5">
        <v>2</v>
      </c>
    </row>
    <row r="45" spans="1:9" ht="11.1" customHeight="1" x14ac:dyDescent="0.25">
      <c r="A45" s="8" t="s">
        <v>6</v>
      </c>
      <c r="B45" s="8"/>
      <c r="C45" s="9">
        <v>242</v>
      </c>
      <c r="D45" s="10"/>
      <c r="E45" s="9">
        <v>46</v>
      </c>
      <c r="F45" s="8"/>
      <c r="G45" s="9">
        <v>10</v>
      </c>
      <c r="H45" s="10"/>
      <c r="I45" s="9">
        <v>2</v>
      </c>
    </row>
    <row r="46" spans="1:9" ht="11.1" customHeight="1" x14ac:dyDescent="0.25">
      <c r="A46" s="8" t="s">
        <v>7</v>
      </c>
      <c r="B46" s="8"/>
      <c r="C46" s="9">
        <v>74</v>
      </c>
      <c r="D46" s="10"/>
      <c r="E46" s="9">
        <v>7</v>
      </c>
      <c r="F46" s="8"/>
      <c r="G46" s="9">
        <v>0</v>
      </c>
      <c r="H46" s="10"/>
      <c r="I46" s="9">
        <v>0</v>
      </c>
    </row>
    <row r="47" spans="1:9" ht="11.1" customHeight="1" x14ac:dyDescent="0.25">
      <c r="A47" s="2" t="s">
        <v>8</v>
      </c>
      <c r="B47" s="8"/>
      <c r="C47" s="12">
        <v>2</v>
      </c>
      <c r="D47" s="10"/>
      <c r="E47" s="12">
        <v>4</v>
      </c>
      <c r="F47" s="8"/>
      <c r="G47" s="12">
        <v>1</v>
      </c>
      <c r="H47" s="10"/>
      <c r="I47" s="12">
        <v>0</v>
      </c>
    </row>
    <row r="48" spans="1:9" ht="11.1" customHeight="1" x14ac:dyDescent="0.25">
      <c r="A48" s="1" t="s">
        <v>19</v>
      </c>
      <c r="B48" s="11"/>
      <c r="C48" s="5">
        <v>52</v>
      </c>
      <c r="D48" s="13"/>
      <c r="E48" s="5">
        <v>192</v>
      </c>
      <c r="F48" s="4"/>
      <c r="G48" s="5">
        <v>63</v>
      </c>
      <c r="H48" s="13"/>
      <c r="I48" s="5">
        <v>6</v>
      </c>
    </row>
    <row r="49" spans="1:9" ht="11.1" customHeight="1" x14ac:dyDescent="0.25">
      <c r="A49" s="8" t="s">
        <v>6</v>
      </c>
      <c r="B49" s="8"/>
      <c r="C49" s="9">
        <v>22</v>
      </c>
      <c r="D49" s="10"/>
      <c r="E49" s="9">
        <v>74</v>
      </c>
      <c r="F49" s="8"/>
      <c r="G49" s="9">
        <v>22</v>
      </c>
      <c r="H49" s="10"/>
      <c r="I49" s="9">
        <v>1</v>
      </c>
    </row>
    <row r="50" spans="1:9" ht="11.1" customHeight="1" x14ac:dyDescent="0.25">
      <c r="A50" s="8" t="s">
        <v>7</v>
      </c>
      <c r="B50" s="8"/>
      <c r="C50" s="9">
        <v>30</v>
      </c>
      <c r="D50" s="10"/>
      <c r="E50" s="9">
        <v>107</v>
      </c>
      <c r="F50" s="8"/>
      <c r="G50" s="9">
        <v>33</v>
      </c>
      <c r="H50" s="10"/>
      <c r="I50" s="9">
        <v>2</v>
      </c>
    </row>
    <row r="51" spans="1:9" ht="11.1" customHeight="1" x14ac:dyDescent="0.25">
      <c r="A51" s="2" t="s">
        <v>8</v>
      </c>
      <c r="B51" s="8"/>
      <c r="C51" s="12">
        <v>0</v>
      </c>
      <c r="D51" s="10"/>
      <c r="E51" s="12">
        <v>11</v>
      </c>
      <c r="F51" s="8"/>
      <c r="G51" s="12">
        <v>8</v>
      </c>
      <c r="H51" s="10"/>
      <c r="I51" s="12">
        <v>3</v>
      </c>
    </row>
    <row r="52" spans="1:9" ht="11.1" customHeight="1" x14ac:dyDescent="0.25">
      <c r="A52" s="1" t="s">
        <v>20</v>
      </c>
      <c r="B52" s="11"/>
      <c r="C52" s="5">
        <v>17</v>
      </c>
      <c r="D52" s="13"/>
      <c r="E52" s="5">
        <v>42</v>
      </c>
      <c r="F52" s="4"/>
      <c r="G52" s="5">
        <v>57</v>
      </c>
      <c r="H52" s="13"/>
      <c r="I52" s="5">
        <v>63</v>
      </c>
    </row>
    <row r="53" spans="1:9" ht="11.1" customHeight="1" x14ac:dyDescent="0.25">
      <c r="A53" s="8" t="s">
        <v>6</v>
      </c>
      <c r="B53" s="8"/>
      <c r="C53" s="9">
        <v>4</v>
      </c>
      <c r="D53" s="10"/>
      <c r="E53" s="9">
        <v>20</v>
      </c>
      <c r="F53" s="8"/>
      <c r="G53" s="9">
        <v>17</v>
      </c>
      <c r="H53" s="10"/>
      <c r="I53" s="9">
        <v>24</v>
      </c>
    </row>
    <row r="54" spans="1:9" ht="11.1" customHeight="1" x14ac:dyDescent="0.25">
      <c r="A54" s="8" t="s">
        <v>7</v>
      </c>
      <c r="B54" s="8"/>
      <c r="C54" s="9">
        <v>12</v>
      </c>
      <c r="D54" s="10"/>
      <c r="E54" s="9">
        <v>18</v>
      </c>
      <c r="F54" s="8"/>
      <c r="G54" s="9">
        <v>27</v>
      </c>
      <c r="H54" s="10"/>
      <c r="I54" s="9">
        <v>22</v>
      </c>
    </row>
    <row r="55" spans="1:9" ht="11.1" customHeight="1" x14ac:dyDescent="0.25">
      <c r="A55" s="2" t="s">
        <v>8</v>
      </c>
      <c r="B55" s="8"/>
      <c r="C55" s="12">
        <v>1</v>
      </c>
      <c r="D55" s="10"/>
      <c r="E55" s="12">
        <v>4</v>
      </c>
      <c r="F55" s="8"/>
      <c r="G55" s="12">
        <v>13</v>
      </c>
      <c r="H55" s="10"/>
      <c r="I55" s="12">
        <v>17</v>
      </c>
    </row>
    <row r="56" spans="1:9" ht="11.1" customHeight="1" x14ac:dyDescent="0.25">
      <c r="A56" s="1" t="s">
        <v>21</v>
      </c>
      <c r="B56" s="11"/>
      <c r="C56" s="5">
        <v>39</v>
      </c>
      <c r="D56" s="13"/>
      <c r="E56" s="5">
        <v>6</v>
      </c>
      <c r="F56" s="4"/>
      <c r="G56" s="5">
        <v>0</v>
      </c>
      <c r="H56" s="13"/>
      <c r="I56" s="5">
        <v>0</v>
      </c>
    </row>
    <row r="57" spans="1:9" ht="11.1" customHeight="1" x14ac:dyDescent="0.25">
      <c r="A57" s="8" t="s">
        <v>6</v>
      </c>
      <c r="B57" s="8"/>
      <c r="C57" s="9">
        <v>3</v>
      </c>
      <c r="D57" s="10"/>
      <c r="E57" s="9">
        <v>2</v>
      </c>
      <c r="F57" s="8"/>
      <c r="G57" s="9">
        <v>0</v>
      </c>
      <c r="H57" s="10"/>
      <c r="I57" s="9">
        <v>0</v>
      </c>
    </row>
    <row r="58" spans="1:9" ht="11.1" customHeight="1" x14ac:dyDescent="0.25">
      <c r="A58" s="8" t="s">
        <v>7</v>
      </c>
      <c r="B58" s="8"/>
      <c r="C58" s="9">
        <v>22</v>
      </c>
      <c r="D58" s="10"/>
      <c r="E58" s="9">
        <v>0</v>
      </c>
      <c r="F58" s="8"/>
      <c r="G58" s="9">
        <v>0</v>
      </c>
      <c r="H58" s="10"/>
      <c r="I58" s="9">
        <v>0</v>
      </c>
    </row>
    <row r="59" spans="1:9" ht="11.1" customHeight="1" x14ac:dyDescent="0.25">
      <c r="A59" s="2" t="s">
        <v>8</v>
      </c>
      <c r="B59" s="8"/>
      <c r="C59" s="12">
        <v>14</v>
      </c>
      <c r="D59" s="10"/>
      <c r="E59" s="12">
        <v>4</v>
      </c>
      <c r="F59" s="8"/>
      <c r="G59" s="12">
        <v>0</v>
      </c>
      <c r="H59" s="10"/>
      <c r="I59" s="12">
        <v>0</v>
      </c>
    </row>
    <row r="60" spans="1:9" ht="11.1" customHeight="1" x14ac:dyDescent="0.25">
      <c r="A60" s="1" t="s">
        <v>22</v>
      </c>
      <c r="B60" s="11"/>
      <c r="C60" s="14">
        <v>4</v>
      </c>
      <c r="D60" s="15"/>
      <c r="E60" s="14">
        <v>24</v>
      </c>
      <c r="F60" s="16"/>
      <c r="G60" s="14">
        <v>63</v>
      </c>
      <c r="H60" s="15"/>
      <c r="I60" s="14">
        <v>181</v>
      </c>
    </row>
    <row r="61" spans="1:9" ht="11.1" customHeight="1" x14ac:dyDescent="0.25">
      <c r="A61" s="8" t="s">
        <v>6</v>
      </c>
      <c r="B61" s="8"/>
      <c r="C61" s="17">
        <v>2</v>
      </c>
      <c r="D61" s="10"/>
      <c r="E61" s="17">
        <v>15</v>
      </c>
      <c r="F61" s="8"/>
      <c r="G61" s="17">
        <v>31</v>
      </c>
      <c r="H61" s="10"/>
      <c r="I61" s="17">
        <v>163</v>
      </c>
    </row>
    <row r="62" spans="1:9" ht="11.1" customHeight="1" x14ac:dyDescent="0.25">
      <c r="A62" s="8" t="s">
        <v>7</v>
      </c>
      <c r="B62" s="8"/>
      <c r="C62" s="9">
        <v>2</v>
      </c>
      <c r="D62" s="10"/>
      <c r="E62" s="9">
        <v>9</v>
      </c>
      <c r="F62" s="8"/>
      <c r="G62" s="9">
        <v>30</v>
      </c>
      <c r="H62" s="10"/>
      <c r="I62" s="9">
        <v>16</v>
      </c>
    </row>
    <row r="63" spans="1:9" ht="11.1" customHeight="1" x14ac:dyDescent="0.25">
      <c r="A63" s="2" t="s">
        <v>8</v>
      </c>
      <c r="B63" s="8"/>
      <c r="C63" s="12">
        <v>0</v>
      </c>
      <c r="D63" s="10"/>
      <c r="E63" s="12">
        <v>0</v>
      </c>
      <c r="F63" s="8"/>
      <c r="G63" s="12">
        <v>2</v>
      </c>
      <c r="H63" s="10"/>
      <c r="I63" s="12">
        <v>2</v>
      </c>
    </row>
    <row r="64" spans="1:9" ht="11.1" customHeight="1" x14ac:dyDescent="0.25">
      <c r="A64" s="1" t="s">
        <v>23</v>
      </c>
      <c r="B64" s="11"/>
      <c r="C64" s="5">
        <v>2</v>
      </c>
      <c r="D64" s="13"/>
      <c r="E64" s="5">
        <v>9</v>
      </c>
      <c r="F64" s="4"/>
      <c r="G64" s="5">
        <v>27</v>
      </c>
      <c r="H64" s="13"/>
      <c r="I64" s="5">
        <v>213</v>
      </c>
    </row>
    <row r="65" spans="1:9" ht="11.1" customHeight="1" x14ac:dyDescent="0.25">
      <c r="A65" s="8" t="s">
        <v>6</v>
      </c>
      <c r="B65" s="8"/>
      <c r="C65" s="9">
        <v>2</v>
      </c>
      <c r="D65" s="10"/>
      <c r="E65" s="9">
        <v>7</v>
      </c>
      <c r="F65" s="8"/>
      <c r="G65" s="9">
        <v>14</v>
      </c>
      <c r="H65" s="10"/>
      <c r="I65" s="9">
        <v>122</v>
      </c>
    </row>
    <row r="66" spans="1:9" ht="11.1" customHeight="1" x14ac:dyDescent="0.25">
      <c r="A66" s="8" t="s">
        <v>7</v>
      </c>
      <c r="B66" s="8"/>
      <c r="C66" s="9">
        <v>0</v>
      </c>
      <c r="D66" s="10"/>
      <c r="E66" s="9">
        <v>2</v>
      </c>
      <c r="F66" s="8"/>
      <c r="G66" s="9">
        <v>6</v>
      </c>
      <c r="H66" s="10"/>
      <c r="I66" s="9">
        <v>79</v>
      </c>
    </row>
    <row r="67" spans="1:9" ht="11.1" customHeight="1" x14ac:dyDescent="0.25">
      <c r="A67" s="2" t="s">
        <v>8</v>
      </c>
      <c r="B67" s="8"/>
      <c r="C67" s="12">
        <v>0</v>
      </c>
      <c r="D67" s="10"/>
      <c r="E67" s="12">
        <v>0</v>
      </c>
      <c r="F67" s="8"/>
      <c r="G67" s="12">
        <v>7</v>
      </c>
      <c r="H67" s="10"/>
      <c r="I67" s="12">
        <v>12</v>
      </c>
    </row>
    <row r="68" spans="1:9" ht="11.1" customHeight="1" x14ac:dyDescent="0.25">
      <c r="A68" s="1" t="s">
        <v>24</v>
      </c>
      <c r="B68" s="11"/>
      <c r="C68" s="5">
        <v>21</v>
      </c>
      <c r="D68" s="13"/>
      <c r="E68" s="5">
        <v>48</v>
      </c>
      <c r="F68" s="4"/>
      <c r="G68" s="5">
        <v>53</v>
      </c>
      <c r="H68" s="13"/>
      <c r="I68" s="5">
        <v>52</v>
      </c>
    </row>
    <row r="69" spans="1:9" ht="11.1" customHeight="1" x14ac:dyDescent="0.25">
      <c r="A69" s="8" t="s">
        <v>6</v>
      </c>
      <c r="B69" s="8"/>
      <c r="C69" s="9">
        <v>17</v>
      </c>
      <c r="D69" s="10"/>
      <c r="E69" s="9">
        <v>38</v>
      </c>
      <c r="F69" s="8"/>
      <c r="G69" s="9">
        <v>47</v>
      </c>
      <c r="H69" s="10"/>
      <c r="I69" s="9">
        <v>52</v>
      </c>
    </row>
    <row r="70" spans="1:9" ht="11.1" customHeight="1" x14ac:dyDescent="0.25">
      <c r="A70" s="8" t="s">
        <v>7</v>
      </c>
      <c r="B70" s="8"/>
      <c r="C70" s="9">
        <v>4</v>
      </c>
      <c r="D70" s="10"/>
      <c r="E70" s="9">
        <v>9</v>
      </c>
      <c r="F70" s="8"/>
      <c r="G70" s="9">
        <v>5</v>
      </c>
      <c r="H70" s="10"/>
      <c r="I70" s="9">
        <v>0</v>
      </c>
    </row>
    <row r="71" spans="1:9" ht="11.1" customHeight="1" x14ac:dyDescent="0.25">
      <c r="A71" s="2" t="s">
        <v>8</v>
      </c>
      <c r="B71" s="8"/>
      <c r="C71" s="12">
        <v>0</v>
      </c>
      <c r="D71" s="10"/>
      <c r="E71" s="12">
        <v>1</v>
      </c>
      <c r="F71" s="8"/>
      <c r="G71" s="12">
        <v>1</v>
      </c>
      <c r="H71" s="10"/>
      <c r="I71" s="12">
        <v>0</v>
      </c>
    </row>
    <row r="72" spans="1:9" ht="11.1" customHeight="1" x14ac:dyDescent="0.25">
      <c r="A72" s="1" t="s">
        <v>25</v>
      </c>
      <c r="B72" s="11"/>
      <c r="C72" s="5">
        <v>0</v>
      </c>
      <c r="D72" s="13"/>
      <c r="E72" s="5">
        <v>0</v>
      </c>
      <c r="F72" s="4"/>
      <c r="G72" s="5">
        <v>1</v>
      </c>
      <c r="H72" s="13"/>
      <c r="I72" s="5">
        <v>0</v>
      </c>
    </row>
    <row r="73" spans="1:9" ht="11.1" customHeight="1" x14ac:dyDescent="0.25">
      <c r="A73" s="2" t="s">
        <v>8</v>
      </c>
      <c r="B73" s="11"/>
      <c r="C73" s="12">
        <v>0</v>
      </c>
      <c r="D73" s="13"/>
      <c r="E73" s="12">
        <v>0</v>
      </c>
      <c r="F73" s="4"/>
      <c r="G73" s="12">
        <v>1</v>
      </c>
      <c r="H73" s="13"/>
      <c r="I73" s="12">
        <v>0</v>
      </c>
    </row>
    <row r="74" spans="1:9" ht="11.1" customHeight="1" x14ac:dyDescent="0.25">
      <c r="A74" s="1" t="s">
        <v>26</v>
      </c>
      <c r="B74" s="11"/>
      <c r="C74" s="5">
        <v>0</v>
      </c>
      <c r="D74" s="13"/>
      <c r="E74" s="5">
        <v>1</v>
      </c>
      <c r="F74" s="4"/>
      <c r="G74" s="5">
        <v>0</v>
      </c>
      <c r="H74" s="13"/>
      <c r="I74" s="5">
        <v>0</v>
      </c>
    </row>
    <row r="75" spans="1:9" ht="11.1" customHeight="1" x14ac:dyDescent="0.25">
      <c r="A75" s="2" t="s">
        <v>8</v>
      </c>
      <c r="B75" s="11"/>
      <c r="C75" s="12">
        <v>0</v>
      </c>
      <c r="D75" s="13"/>
      <c r="E75" s="12">
        <v>1</v>
      </c>
      <c r="F75" s="4"/>
      <c r="G75" s="12">
        <v>0</v>
      </c>
      <c r="H75" s="13"/>
      <c r="I75" s="12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workbookViewId="0">
      <selection activeCell="G68" sqref="G68"/>
    </sheetView>
  </sheetViews>
  <sheetFormatPr baseColWidth="10" defaultRowHeight="15" x14ac:dyDescent="0.25"/>
  <cols>
    <col min="1" max="1" width="23.7109375" bestFit="1" customWidth="1"/>
    <col min="2" max="2" width="0.85546875" customWidth="1"/>
    <col min="3" max="3" width="9.140625" bestFit="1" customWidth="1"/>
    <col min="4" max="4" width="8.7109375" bestFit="1" customWidth="1"/>
    <col min="5" max="5" width="1.5703125" customWidth="1"/>
    <col min="6" max="6" width="9.140625" bestFit="1" customWidth="1"/>
    <col min="7" max="7" width="8.7109375" bestFit="1" customWidth="1"/>
    <col min="8" max="8" width="2.5703125" customWidth="1"/>
    <col min="9" max="9" width="9.140625" bestFit="1" customWidth="1"/>
    <col min="10" max="10" width="8.7109375" bestFit="1" customWidth="1"/>
    <col min="11" max="11" width="1.42578125" customWidth="1"/>
    <col min="12" max="12" width="9.140625" bestFit="1" customWidth="1"/>
    <col min="13" max="13" width="8.7109375" bestFit="1" customWidth="1"/>
  </cols>
  <sheetData>
    <row r="1" spans="1:13" ht="26.25" customHeight="1" x14ac:dyDescent="0.25">
      <c r="A1" s="31" t="s">
        <v>29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x14ac:dyDescent="0.25">
      <c r="A2" s="18"/>
      <c r="B2" s="18"/>
      <c r="C2" s="32" t="s">
        <v>0</v>
      </c>
      <c r="D2" s="32"/>
      <c r="E2" s="29"/>
      <c r="F2" s="32" t="s">
        <v>1</v>
      </c>
      <c r="G2" s="32"/>
      <c r="H2" s="29"/>
      <c r="I2" s="32" t="s">
        <v>2</v>
      </c>
      <c r="J2" s="32"/>
      <c r="K2" s="29"/>
      <c r="L2" s="32" t="s">
        <v>3</v>
      </c>
      <c r="M2" s="32"/>
    </row>
    <row r="3" spans="1:13" x14ac:dyDescent="0.25">
      <c r="A3" s="19"/>
      <c r="B3" s="18"/>
      <c r="C3" s="30" t="s">
        <v>27</v>
      </c>
      <c r="D3" s="30" t="s">
        <v>28</v>
      </c>
      <c r="E3" s="29"/>
      <c r="F3" s="30" t="s">
        <v>27</v>
      </c>
      <c r="G3" s="30" t="s">
        <v>28</v>
      </c>
      <c r="H3" s="29"/>
      <c r="I3" s="30" t="s">
        <v>27</v>
      </c>
      <c r="J3" s="30" t="s">
        <v>28</v>
      </c>
      <c r="K3" s="29"/>
      <c r="L3" s="30" t="s">
        <v>27</v>
      </c>
      <c r="M3" s="30" t="s">
        <v>28</v>
      </c>
    </row>
    <row r="4" spans="1:13" x14ac:dyDescent="0.25">
      <c r="A4" s="19" t="s">
        <v>4</v>
      </c>
      <c r="B4" s="18"/>
      <c r="C4" s="20">
        <f>+C5+C9+C13+C17+C21+C25+C29+C33+C37+C41+C45+C49+C53+C57+C61+C65+C69+C73+C75</f>
        <v>9093</v>
      </c>
      <c r="D4" s="20">
        <f>+D5+D9+D13+D17+D21+D25+D29+D33+D37+D41+D45+D49+D53+D57+D61+D65+D69+D73+D75</f>
        <v>12354469</v>
      </c>
      <c r="E4" s="20"/>
      <c r="F4" s="20">
        <f>+F5+F9+F13+F17+F21+F25+F29+F33+F37+F41+F45+F49+F53+F57+F61+F65+F69+F73+F75</f>
        <v>9093</v>
      </c>
      <c r="G4" s="20">
        <f>+G5+G9+G13+G17+G21+G25+G29+G33+G37+G41+G45+G49+G53+G57+G61+G65+G69+G73+G75</f>
        <v>11511483</v>
      </c>
      <c r="H4" s="20"/>
      <c r="I4" s="20">
        <f>+I5+I9+I13+I17+I21+I25+I29+I33+I37+I41+I45+I49+I53+I57+I61+I65+I69+I73+I75</f>
        <v>9093</v>
      </c>
      <c r="J4" s="20">
        <f>+J5+J9+J13+J17+J21+J25+J29+J33+J37+J41+J45+J49+J53+J57+J61+J65+J69+J73+J75</f>
        <v>11407061</v>
      </c>
      <c r="K4" s="20"/>
      <c r="L4" s="20">
        <f>+L5+L9+L13+L17+L21+L25+L29+L33+L37+L41+L45+L49+L53+L57+L61+L65+L69+L73+L75</f>
        <v>9093</v>
      </c>
      <c r="M4" s="20">
        <f>+M5+M9+M13+M17+M21+M25+M29+M33+M37+M41+M45+M49+M53+M57+M61+M65+M69+M73+M75</f>
        <v>11625532</v>
      </c>
    </row>
    <row r="5" spans="1:13" x14ac:dyDescent="0.25">
      <c r="A5" s="19" t="s">
        <v>5</v>
      </c>
      <c r="B5" s="18"/>
      <c r="C5" s="20">
        <f>+C6+C7+C8</f>
        <v>3492</v>
      </c>
      <c r="D5" s="20">
        <f>+D6+D7+D8</f>
        <v>4941062</v>
      </c>
      <c r="E5" s="21"/>
      <c r="F5" s="20">
        <f>+F6+F7+F8</f>
        <v>1240</v>
      </c>
      <c r="G5" s="20">
        <f>+G6+G7+G8</f>
        <v>1730802</v>
      </c>
      <c r="H5" s="21"/>
      <c r="I5" s="20">
        <f>+I6+I7+I8</f>
        <v>665</v>
      </c>
      <c r="J5" s="20">
        <f>+J6+J7+J8</f>
        <v>957428</v>
      </c>
      <c r="K5" s="21"/>
      <c r="L5" s="20">
        <f>+L6+L7+L8</f>
        <v>604</v>
      </c>
      <c r="M5" s="20">
        <f>+M6+M7+M8</f>
        <v>793261</v>
      </c>
    </row>
    <row r="6" spans="1:13" x14ac:dyDescent="0.25">
      <c r="A6" s="22" t="s">
        <v>6</v>
      </c>
      <c r="B6" s="22"/>
      <c r="C6" s="23">
        <v>262</v>
      </c>
      <c r="D6" s="23">
        <v>218200</v>
      </c>
      <c r="E6" s="24"/>
      <c r="F6" s="23">
        <v>89</v>
      </c>
      <c r="G6" s="23">
        <v>54080</v>
      </c>
      <c r="H6" s="24"/>
      <c r="I6" s="23">
        <v>14</v>
      </c>
      <c r="J6" s="23">
        <v>4415</v>
      </c>
      <c r="K6" s="24"/>
      <c r="L6" s="23">
        <v>1</v>
      </c>
      <c r="M6" s="23">
        <v>133</v>
      </c>
    </row>
    <row r="7" spans="1:13" x14ac:dyDescent="0.25">
      <c r="A7" s="22" t="s">
        <v>7</v>
      </c>
      <c r="B7" s="22"/>
      <c r="C7" s="23">
        <v>1289</v>
      </c>
      <c r="D7" s="23">
        <v>1848524</v>
      </c>
      <c r="E7" s="24"/>
      <c r="F7" s="23">
        <v>297</v>
      </c>
      <c r="G7" s="23">
        <v>441202</v>
      </c>
      <c r="H7" s="24"/>
      <c r="I7" s="23">
        <v>58</v>
      </c>
      <c r="J7" s="23">
        <v>91470</v>
      </c>
      <c r="K7" s="24"/>
      <c r="L7" s="23">
        <v>16</v>
      </c>
      <c r="M7" s="23">
        <v>21324</v>
      </c>
    </row>
    <row r="8" spans="1:13" x14ac:dyDescent="0.25">
      <c r="A8" s="25" t="s">
        <v>8</v>
      </c>
      <c r="B8" s="22"/>
      <c r="C8" s="26">
        <v>1941</v>
      </c>
      <c r="D8" s="26">
        <v>2874338</v>
      </c>
      <c r="E8" s="24"/>
      <c r="F8" s="26">
        <v>854</v>
      </c>
      <c r="G8" s="26">
        <v>1235520</v>
      </c>
      <c r="H8" s="24"/>
      <c r="I8" s="26">
        <v>593</v>
      </c>
      <c r="J8" s="26">
        <v>861543</v>
      </c>
      <c r="K8" s="24"/>
      <c r="L8" s="26">
        <v>587</v>
      </c>
      <c r="M8" s="26">
        <v>771804</v>
      </c>
    </row>
    <row r="9" spans="1:13" x14ac:dyDescent="0.25">
      <c r="A9" s="19" t="s">
        <v>9</v>
      </c>
      <c r="B9" s="27"/>
      <c r="C9" s="20">
        <f>+C10+C11+C12</f>
        <v>102</v>
      </c>
      <c r="D9" s="20">
        <f>+D10+D11+D12</f>
        <v>87606</v>
      </c>
      <c r="E9" s="21"/>
      <c r="F9" s="20">
        <f>+F10+F11+F12</f>
        <v>354</v>
      </c>
      <c r="G9" s="20">
        <f>+G10+G11+G12</f>
        <v>336913</v>
      </c>
      <c r="H9" s="21"/>
      <c r="I9" s="20">
        <f>+I10+I11+I12</f>
        <v>603</v>
      </c>
      <c r="J9" s="20">
        <f>+J10+J11+J12</f>
        <v>556303</v>
      </c>
      <c r="K9" s="21"/>
      <c r="L9" s="20">
        <f>+L10+L11+L12</f>
        <v>391</v>
      </c>
      <c r="M9" s="20">
        <f>+M10+M11+M12</f>
        <v>329871</v>
      </c>
    </row>
    <row r="10" spans="1:13" x14ac:dyDescent="0.25">
      <c r="A10" s="22" t="s">
        <v>6</v>
      </c>
      <c r="B10" s="22"/>
      <c r="C10" s="23">
        <v>40</v>
      </c>
      <c r="D10" s="23">
        <v>11379</v>
      </c>
      <c r="E10" s="24"/>
      <c r="F10" s="23">
        <v>156</v>
      </c>
      <c r="G10" s="23">
        <v>59864</v>
      </c>
      <c r="H10" s="24"/>
      <c r="I10" s="23">
        <v>315</v>
      </c>
      <c r="J10" s="23">
        <v>108913</v>
      </c>
      <c r="K10" s="24"/>
      <c r="L10" s="23">
        <v>170</v>
      </c>
      <c r="M10" s="23">
        <v>28074</v>
      </c>
    </row>
    <row r="11" spans="1:13" x14ac:dyDescent="0.25">
      <c r="A11" s="22" t="s">
        <v>7</v>
      </c>
      <c r="B11" s="22"/>
      <c r="C11" s="23">
        <v>20</v>
      </c>
      <c r="D11" s="23">
        <v>23313</v>
      </c>
      <c r="E11" s="24"/>
      <c r="F11" s="23">
        <v>72</v>
      </c>
      <c r="G11" s="23">
        <v>109804</v>
      </c>
      <c r="H11" s="24"/>
      <c r="I11" s="23">
        <v>112</v>
      </c>
      <c r="J11" s="23">
        <v>185202</v>
      </c>
      <c r="K11" s="24"/>
      <c r="L11" s="23">
        <v>18</v>
      </c>
      <c r="M11" s="23">
        <v>29771</v>
      </c>
    </row>
    <row r="12" spans="1:13" x14ac:dyDescent="0.25">
      <c r="A12" s="25" t="s">
        <v>8</v>
      </c>
      <c r="B12" s="22"/>
      <c r="C12" s="26">
        <v>42</v>
      </c>
      <c r="D12" s="26">
        <v>52914</v>
      </c>
      <c r="E12" s="24"/>
      <c r="F12" s="26">
        <v>126</v>
      </c>
      <c r="G12" s="26">
        <v>167245</v>
      </c>
      <c r="H12" s="24"/>
      <c r="I12" s="26">
        <v>176</v>
      </c>
      <c r="J12" s="26">
        <v>262188</v>
      </c>
      <c r="K12" s="24"/>
      <c r="L12" s="26">
        <v>203</v>
      </c>
      <c r="M12" s="26">
        <v>272026</v>
      </c>
    </row>
    <row r="13" spans="1:13" x14ac:dyDescent="0.25">
      <c r="A13" s="19" t="s">
        <v>10</v>
      </c>
      <c r="B13" s="27"/>
      <c r="C13" s="20">
        <f>+C14+C15+C16</f>
        <v>31</v>
      </c>
      <c r="D13" s="20">
        <f>+D14+D15+D16</f>
        <v>35315</v>
      </c>
      <c r="E13" s="21"/>
      <c r="F13" s="20">
        <f>+F14+F15+F16</f>
        <v>209</v>
      </c>
      <c r="G13" s="20">
        <f>+G14+G15+G16</f>
        <v>241847</v>
      </c>
      <c r="H13" s="21"/>
      <c r="I13" s="20">
        <f>+I14+I15+I16</f>
        <v>377</v>
      </c>
      <c r="J13" s="20">
        <f>+J14+J15+J16</f>
        <v>464712</v>
      </c>
      <c r="K13" s="21"/>
      <c r="L13" s="20">
        <f>+L14+L15+L16</f>
        <v>223</v>
      </c>
      <c r="M13" s="20">
        <f>+M14+M15+M16</f>
        <v>254883</v>
      </c>
    </row>
    <row r="14" spans="1:13" x14ac:dyDescent="0.25">
      <c r="A14" s="22" t="s">
        <v>6</v>
      </c>
      <c r="B14" s="22"/>
      <c r="C14" s="23">
        <v>3</v>
      </c>
      <c r="D14" s="23">
        <v>2788</v>
      </c>
      <c r="E14" s="24"/>
      <c r="F14" s="23">
        <v>16</v>
      </c>
      <c r="G14" s="23">
        <v>13513</v>
      </c>
      <c r="H14" s="24"/>
      <c r="I14" s="23">
        <v>19</v>
      </c>
      <c r="J14" s="23">
        <v>16935</v>
      </c>
      <c r="K14" s="24"/>
      <c r="L14" s="23">
        <v>8</v>
      </c>
      <c r="M14" s="23">
        <v>7176</v>
      </c>
    </row>
    <row r="15" spans="1:13" x14ac:dyDescent="0.25">
      <c r="A15" s="22" t="s">
        <v>7</v>
      </c>
      <c r="B15" s="22"/>
      <c r="C15" s="23">
        <v>3</v>
      </c>
      <c r="D15" s="23">
        <v>3227</v>
      </c>
      <c r="E15" s="24"/>
      <c r="F15" s="23">
        <v>72</v>
      </c>
      <c r="G15" s="23">
        <v>78531</v>
      </c>
      <c r="H15" s="24"/>
      <c r="I15" s="23">
        <v>134</v>
      </c>
      <c r="J15" s="23">
        <v>161680</v>
      </c>
      <c r="K15" s="24"/>
      <c r="L15" s="23">
        <v>13</v>
      </c>
      <c r="M15" s="23">
        <v>11679</v>
      </c>
    </row>
    <row r="16" spans="1:13" x14ac:dyDescent="0.25">
      <c r="A16" s="25" t="s">
        <v>8</v>
      </c>
      <c r="B16" s="22"/>
      <c r="C16" s="26">
        <v>25</v>
      </c>
      <c r="D16" s="26">
        <v>29300</v>
      </c>
      <c r="E16" s="24"/>
      <c r="F16" s="26">
        <v>121</v>
      </c>
      <c r="G16" s="26">
        <v>149803</v>
      </c>
      <c r="H16" s="24"/>
      <c r="I16" s="26">
        <v>224</v>
      </c>
      <c r="J16" s="26">
        <v>286097</v>
      </c>
      <c r="K16" s="24"/>
      <c r="L16" s="26">
        <v>202</v>
      </c>
      <c r="M16" s="26">
        <v>236028</v>
      </c>
    </row>
    <row r="17" spans="1:13" x14ac:dyDescent="0.25">
      <c r="A17" s="19" t="s">
        <v>11</v>
      </c>
      <c r="B17" s="27"/>
      <c r="C17" s="20">
        <f>+C18+C19+C20</f>
        <v>53</v>
      </c>
      <c r="D17" s="20">
        <f>+D18+D19+D20</f>
        <v>86471</v>
      </c>
      <c r="E17" s="21"/>
      <c r="F17" s="20">
        <f>+F18+F19+F20</f>
        <v>176</v>
      </c>
      <c r="G17" s="20">
        <f>+G18+G19+G20</f>
        <v>332890</v>
      </c>
      <c r="H17" s="21"/>
      <c r="I17" s="20">
        <f>+I18+I19+I20</f>
        <v>286</v>
      </c>
      <c r="J17" s="20">
        <f>+J18+J19+J20</f>
        <v>493760</v>
      </c>
      <c r="K17" s="21"/>
      <c r="L17" s="20">
        <f>+L18+L19+L20</f>
        <v>147</v>
      </c>
      <c r="M17" s="20">
        <f>+M18+M19+M20</f>
        <v>243116</v>
      </c>
    </row>
    <row r="18" spans="1:13" x14ac:dyDescent="0.25">
      <c r="A18" s="22" t="s">
        <v>6</v>
      </c>
      <c r="B18" s="22"/>
      <c r="C18" s="23">
        <v>0</v>
      </c>
      <c r="D18" s="23">
        <v>0</v>
      </c>
      <c r="E18" s="24"/>
      <c r="F18" s="23">
        <v>0</v>
      </c>
      <c r="G18" s="23">
        <v>0</v>
      </c>
      <c r="H18" s="24"/>
      <c r="I18" s="23">
        <v>7</v>
      </c>
      <c r="J18" s="23">
        <v>8715</v>
      </c>
      <c r="K18" s="24"/>
      <c r="L18" s="23">
        <v>5</v>
      </c>
      <c r="M18" s="23">
        <v>3472</v>
      </c>
    </row>
    <row r="19" spans="1:13" x14ac:dyDescent="0.25">
      <c r="A19" s="22" t="s">
        <v>7</v>
      </c>
      <c r="B19" s="22"/>
      <c r="C19" s="23">
        <v>4</v>
      </c>
      <c r="D19" s="23">
        <v>6789</v>
      </c>
      <c r="E19" s="24"/>
      <c r="F19" s="23">
        <v>51</v>
      </c>
      <c r="G19" s="23">
        <v>99725</v>
      </c>
      <c r="H19" s="24"/>
      <c r="I19" s="23">
        <v>96</v>
      </c>
      <c r="J19" s="23">
        <v>160806</v>
      </c>
      <c r="K19" s="24"/>
      <c r="L19" s="23">
        <v>20</v>
      </c>
      <c r="M19" s="23">
        <v>38373</v>
      </c>
    </row>
    <row r="20" spans="1:13" x14ac:dyDescent="0.25">
      <c r="A20" s="25" t="s">
        <v>8</v>
      </c>
      <c r="B20" s="22"/>
      <c r="C20" s="26">
        <v>49</v>
      </c>
      <c r="D20" s="26">
        <v>79682</v>
      </c>
      <c r="E20" s="24"/>
      <c r="F20" s="26">
        <v>125</v>
      </c>
      <c r="G20" s="26">
        <v>233165</v>
      </c>
      <c r="H20" s="24"/>
      <c r="I20" s="26">
        <v>183</v>
      </c>
      <c r="J20" s="26">
        <v>324239</v>
      </c>
      <c r="K20" s="24"/>
      <c r="L20" s="26">
        <v>122</v>
      </c>
      <c r="M20" s="26">
        <v>201271</v>
      </c>
    </row>
    <row r="21" spans="1:13" x14ac:dyDescent="0.25">
      <c r="A21" s="19" t="s">
        <v>12</v>
      </c>
      <c r="B21" s="27"/>
      <c r="C21" s="20">
        <f>+C22+C23+C24</f>
        <v>653</v>
      </c>
      <c r="D21" s="20">
        <f>+D22+D23+D24</f>
        <v>1034597</v>
      </c>
      <c r="E21" s="21"/>
      <c r="F21" s="20">
        <f>+F22+F23+F24</f>
        <v>367</v>
      </c>
      <c r="G21" s="20">
        <f>+G22+G23+G24</f>
        <v>553948</v>
      </c>
      <c r="H21" s="21"/>
      <c r="I21" s="20">
        <f>+I22+I23+I24</f>
        <v>204</v>
      </c>
      <c r="J21" s="20">
        <f>+J22+J23+J24</f>
        <v>322735</v>
      </c>
      <c r="K21" s="21"/>
      <c r="L21" s="20">
        <f>+L22+L23+L24</f>
        <v>163</v>
      </c>
      <c r="M21" s="20">
        <f>+M22+M23+M24</f>
        <v>239071</v>
      </c>
    </row>
    <row r="22" spans="1:13" x14ac:dyDescent="0.25">
      <c r="A22" s="22" t="s">
        <v>6</v>
      </c>
      <c r="B22" s="22"/>
      <c r="C22" s="23">
        <v>6</v>
      </c>
      <c r="D22" s="23">
        <v>6410</v>
      </c>
      <c r="E22" s="24"/>
      <c r="F22" s="23">
        <v>6</v>
      </c>
      <c r="G22" s="23">
        <v>8522</v>
      </c>
      <c r="H22" s="24"/>
      <c r="I22" s="23">
        <v>3</v>
      </c>
      <c r="J22" s="23">
        <v>2837</v>
      </c>
      <c r="K22" s="24"/>
      <c r="L22" s="23">
        <v>0</v>
      </c>
      <c r="M22" s="23">
        <v>0</v>
      </c>
    </row>
    <row r="23" spans="1:13" x14ac:dyDescent="0.25">
      <c r="A23" s="22" t="s">
        <v>7</v>
      </c>
      <c r="B23" s="22"/>
      <c r="C23" s="23">
        <v>85</v>
      </c>
      <c r="D23" s="23">
        <v>129502</v>
      </c>
      <c r="E23" s="24"/>
      <c r="F23" s="23">
        <v>114</v>
      </c>
      <c r="G23" s="23">
        <v>167313</v>
      </c>
      <c r="H23" s="24"/>
      <c r="I23" s="23">
        <v>38</v>
      </c>
      <c r="J23" s="23">
        <v>56806</v>
      </c>
      <c r="K23" s="24"/>
      <c r="L23" s="23">
        <v>16</v>
      </c>
      <c r="M23" s="23">
        <v>23817</v>
      </c>
    </row>
    <row r="24" spans="1:13" x14ac:dyDescent="0.25">
      <c r="A24" s="25" t="s">
        <v>8</v>
      </c>
      <c r="B24" s="22"/>
      <c r="C24" s="26">
        <v>562</v>
      </c>
      <c r="D24" s="26">
        <v>898685</v>
      </c>
      <c r="E24" s="24"/>
      <c r="F24" s="26">
        <v>247</v>
      </c>
      <c r="G24" s="26">
        <v>378113</v>
      </c>
      <c r="H24" s="24"/>
      <c r="I24" s="26">
        <v>163</v>
      </c>
      <c r="J24" s="26">
        <v>263092</v>
      </c>
      <c r="K24" s="24"/>
      <c r="L24" s="26">
        <v>147</v>
      </c>
      <c r="M24" s="26">
        <v>215254</v>
      </c>
    </row>
    <row r="25" spans="1:13" x14ac:dyDescent="0.25">
      <c r="A25" s="19" t="s">
        <v>13</v>
      </c>
      <c r="B25" s="27"/>
      <c r="C25" s="20">
        <f>+C26+C27+C28</f>
        <v>24</v>
      </c>
      <c r="D25" s="20">
        <f>+D26+D27+D28</f>
        <v>18629</v>
      </c>
      <c r="E25" s="21"/>
      <c r="F25" s="20">
        <f>+F26+F27+F28</f>
        <v>173</v>
      </c>
      <c r="G25" s="20">
        <f>+G26+G27+G28</f>
        <v>219846</v>
      </c>
      <c r="H25" s="21"/>
      <c r="I25" s="20">
        <f>+I26+I27+I28</f>
        <v>190</v>
      </c>
      <c r="J25" s="20">
        <f>+J26+J27+J28</f>
        <v>245406</v>
      </c>
      <c r="K25" s="21"/>
      <c r="L25" s="20">
        <f>+L26+L27+L28</f>
        <v>80</v>
      </c>
      <c r="M25" s="20">
        <f>+M26+M27+M28</f>
        <v>95197</v>
      </c>
    </row>
    <row r="26" spans="1:13" x14ac:dyDescent="0.25">
      <c r="A26" s="22" t="s">
        <v>6</v>
      </c>
      <c r="B26" s="22"/>
      <c r="C26" s="23">
        <v>6</v>
      </c>
      <c r="D26" s="23">
        <v>2686</v>
      </c>
      <c r="E26" s="24"/>
      <c r="F26" s="23">
        <v>31</v>
      </c>
      <c r="G26" s="23">
        <v>26932</v>
      </c>
      <c r="H26" s="24"/>
      <c r="I26" s="23">
        <v>14</v>
      </c>
      <c r="J26" s="23">
        <v>12136</v>
      </c>
      <c r="K26" s="24"/>
      <c r="L26" s="23">
        <v>5</v>
      </c>
      <c r="M26" s="23">
        <v>2225</v>
      </c>
    </row>
    <row r="27" spans="1:13" x14ac:dyDescent="0.25">
      <c r="A27" s="22" t="s">
        <v>7</v>
      </c>
      <c r="B27" s="22"/>
      <c r="C27" s="23">
        <v>0</v>
      </c>
      <c r="D27" s="23">
        <v>0</v>
      </c>
      <c r="E27" s="24"/>
      <c r="F27" s="23">
        <v>70</v>
      </c>
      <c r="G27" s="23">
        <v>99423</v>
      </c>
      <c r="H27" s="24"/>
      <c r="I27" s="23">
        <v>82</v>
      </c>
      <c r="J27" s="23">
        <v>115693</v>
      </c>
      <c r="K27" s="24"/>
      <c r="L27" s="23">
        <v>8</v>
      </c>
      <c r="M27" s="23">
        <v>11287</v>
      </c>
    </row>
    <row r="28" spans="1:13" x14ac:dyDescent="0.25">
      <c r="A28" s="25" t="s">
        <v>8</v>
      </c>
      <c r="B28" s="22"/>
      <c r="C28" s="26">
        <v>18</v>
      </c>
      <c r="D28" s="26">
        <v>15943</v>
      </c>
      <c r="E28" s="24"/>
      <c r="F28" s="26">
        <v>72</v>
      </c>
      <c r="G28" s="26">
        <v>93491</v>
      </c>
      <c r="H28" s="24"/>
      <c r="I28" s="26">
        <v>94</v>
      </c>
      <c r="J28" s="26">
        <v>117577</v>
      </c>
      <c r="K28" s="24"/>
      <c r="L28" s="26">
        <v>67</v>
      </c>
      <c r="M28" s="26">
        <v>81685</v>
      </c>
    </row>
    <row r="29" spans="1:13" x14ac:dyDescent="0.25">
      <c r="A29" s="19" t="s">
        <v>14</v>
      </c>
      <c r="B29" s="27"/>
      <c r="C29" s="20">
        <f>+C30+C31+C32</f>
        <v>278</v>
      </c>
      <c r="D29" s="20">
        <f>+D30+D31+D32</f>
        <v>200528</v>
      </c>
      <c r="E29" s="21"/>
      <c r="F29" s="20">
        <f>+F30+F31+F32</f>
        <v>1036</v>
      </c>
      <c r="G29" s="20">
        <f>+G30+G31+G32</f>
        <v>723874</v>
      </c>
      <c r="H29" s="21"/>
      <c r="I29" s="20">
        <f>+I30+I31+I32</f>
        <v>1389</v>
      </c>
      <c r="J29" s="20">
        <f>+J30+J31+J32</f>
        <v>949767</v>
      </c>
      <c r="K29" s="21"/>
      <c r="L29" s="20">
        <f>+L30+L31+L32</f>
        <v>831</v>
      </c>
      <c r="M29" s="20">
        <f>+M30+M31+M32</f>
        <v>476189</v>
      </c>
    </row>
    <row r="30" spans="1:13" x14ac:dyDescent="0.25">
      <c r="A30" s="22" t="s">
        <v>6</v>
      </c>
      <c r="B30" s="22"/>
      <c r="C30" s="23">
        <v>142</v>
      </c>
      <c r="D30" s="23">
        <v>36516</v>
      </c>
      <c r="E30" s="24"/>
      <c r="F30" s="23">
        <v>663</v>
      </c>
      <c r="G30" s="23">
        <v>239719</v>
      </c>
      <c r="H30" s="24"/>
      <c r="I30" s="23">
        <v>858</v>
      </c>
      <c r="J30" s="23">
        <v>254877</v>
      </c>
      <c r="K30" s="24"/>
      <c r="L30" s="23">
        <v>475</v>
      </c>
      <c r="M30" s="23">
        <v>56088</v>
      </c>
    </row>
    <row r="31" spans="1:13" x14ac:dyDescent="0.25">
      <c r="A31" s="22" t="s">
        <v>7</v>
      </c>
      <c r="B31" s="22"/>
      <c r="C31" s="23">
        <v>49</v>
      </c>
      <c r="D31" s="23">
        <v>61999</v>
      </c>
      <c r="E31" s="24"/>
      <c r="F31" s="23">
        <v>165</v>
      </c>
      <c r="G31" s="23">
        <v>232860</v>
      </c>
      <c r="H31" s="24"/>
      <c r="I31" s="23">
        <v>152</v>
      </c>
      <c r="J31" s="23">
        <v>205013</v>
      </c>
      <c r="K31" s="24"/>
      <c r="L31" s="23">
        <v>21</v>
      </c>
      <c r="M31" s="23">
        <v>33161</v>
      </c>
    </row>
    <row r="32" spans="1:13" x14ac:dyDescent="0.25">
      <c r="A32" s="25" t="s">
        <v>8</v>
      </c>
      <c r="B32" s="22"/>
      <c r="C32" s="26">
        <v>87</v>
      </c>
      <c r="D32" s="26">
        <v>102013</v>
      </c>
      <c r="E32" s="24"/>
      <c r="F32" s="26">
        <v>208</v>
      </c>
      <c r="G32" s="26">
        <v>251295</v>
      </c>
      <c r="H32" s="24"/>
      <c r="I32" s="26">
        <v>379</v>
      </c>
      <c r="J32" s="26">
        <v>489877</v>
      </c>
      <c r="K32" s="24"/>
      <c r="L32" s="26">
        <v>335</v>
      </c>
      <c r="M32" s="26">
        <v>386940</v>
      </c>
    </row>
    <row r="33" spans="1:13" x14ac:dyDescent="0.25">
      <c r="A33" s="19" t="s">
        <v>15</v>
      </c>
      <c r="B33" s="27"/>
      <c r="C33" s="20">
        <f>+C34+C35+C36</f>
        <v>761</v>
      </c>
      <c r="D33" s="20">
        <f>+D34+D35+D36</f>
        <v>919924</v>
      </c>
      <c r="E33" s="21"/>
      <c r="F33" s="20">
        <f>+F34+F35+F36</f>
        <v>575</v>
      </c>
      <c r="G33" s="20">
        <f>+G34+G35+G36</f>
        <v>589085</v>
      </c>
      <c r="H33" s="21"/>
      <c r="I33" s="20">
        <f>+I34+I35+I36</f>
        <v>366</v>
      </c>
      <c r="J33" s="20">
        <f>+J34+J35+J36</f>
        <v>335485</v>
      </c>
      <c r="K33" s="21"/>
      <c r="L33" s="20">
        <f>+L34+L35+L36</f>
        <v>250</v>
      </c>
      <c r="M33" s="20">
        <f>+M34+M35+M36</f>
        <v>192995</v>
      </c>
    </row>
    <row r="34" spans="1:13" x14ac:dyDescent="0.25">
      <c r="A34" s="22" t="s">
        <v>6</v>
      </c>
      <c r="B34" s="22"/>
      <c r="C34" s="23">
        <v>226</v>
      </c>
      <c r="D34" s="23">
        <v>146660</v>
      </c>
      <c r="E34" s="24"/>
      <c r="F34" s="23">
        <v>266</v>
      </c>
      <c r="G34" s="23">
        <v>112541</v>
      </c>
      <c r="H34" s="24"/>
      <c r="I34" s="23">
        <v>162</v>
      </c>
      <c r="J34" s="23">
        <v>30526</v>
      </c>
      <c r="K34" s="24"/>
      <c r="L34" s="23">
        <v>118</v>
      </c>
      <c r="M34" s="23">
        <v>8077</v>
      </c>
    </row>
    <row r="35" spans="1:13" x14ac:dyDescent="0.25">
      <c r="A35" s="22" t="s">
        <v>7</v>
      </c>
      <c r="B35" s="22"/>
      <c r="C35" s="23">
        <v>378</v>
      </c>
      <c r="D35" s="23">
        <v>542763</v>
      </c>
      <c r="E35" s="24"/>
      <c r="F35" s="23">
        <v>152</v>
      </c>
      <c r="G35" s="23">
        <v>234945</v>
      </c>
      <c r="H35" s="24"/>
      <c r="I35" s="23">
        <v>47</v>
      </c>
      <c r="J35" s="23">
        <v>79757</v>
      </c>
      <c r="K35" s="24"/>
      <c r="L35" s="23">
        <v>10</v>
      </c>
      <c r="M35" s="23">
        <v>19993</v>
      </c>
    </row>
    <row r="36" spans="1:13" x14ac:dyDescent="0.25">
      <c r="A36" s="25" t="s">
        <v>8</v>
      </c>
      <c r="B36" s="22"/>
      <c r="C36" s="26">
        <v>157</v>
      </c>
      <c r="D36" s="26">
        <v>230501</v>
      </c>
      <c r="E36" s="24"/>
      <c r="F36" s="26">
        <v>157</v>
      </c>
      <c r="G36" s="26">
        <v>241599</v>
      </c>
      <c r="H36" s="24"/>
      <c r="I36" s="26">
        <v>157</v>
      </c>
      <c r="J36" s="26">
        <v>225202</v>
      </c>
      <c r="K36" s="24"/>
      <c r="L36" s="26">
        <v>122</v>
      </c>
      <c r="M36" s="26">
        <v>164925</v>
      </c>
    </row>
    <row r="37" spans="1:13" x14ac:dyDescent="0.25">
      <c r="A37" s="19" t="s">
        <v>16</v>
      </c>
      <c r="B37" s="27"/>
      <c r="C37" s="20">
        <f>+C38+C39+C40</f>
        <v>448</v>
      </c>
      <c r="D37" s="20">
        <f>+D38+D39+D40</f>
        <v>712203</v>
      </c>
      <c r="E37" s="21"/>
      <c r="F37" s="20">
        <f>+F38+F39+F40</f>
        <v>875</v>
      </c>
      <c r="G37" s="20">
        <f>+G38+G39+G40</f>
        <v>1353999</v>
      </c>
      <c r="H37" s="21"/>
      <c r="I37" s="20">
        <f>+I38+I39+I40</f>
        <v>1668</v>
      </c>
      <c r="J37" s="20">
        <f>+J38+J39+J40</f>
        <v>2488523</v>
      </c>
      <c r="K37" s="21"/>
      <c r="L37" s="20">
        <f>+L38+L39+L40</f>
        <v>2098</v>
      </c>
      <c r="M37" s="20">
        <f>+M38+M39+M40</f>
        <v>3095541</v>
      </c>
    </row>
    <row r="38" spans="1:13" x14ac:dyDescent="0.25">
      <c r="A38" s="22" t="s">
        <v>6</v>
      </c>
      <c r="B38" s="22"/>
      <c r="C38" s="23">
        <v>10</v>
      </c>
      <c r="D38" s="23">
        <v>3911</v>
      </c>
      <c r="E38" s="24"/>
      <c r="F38" s="23">
        <v>94</v>
      </c>
      <c r="G38" s="23">
        <v>52635</v>
      </c>
      <c r="H38" s="24"/>
      <c r="I38" s="23">
        <v>275</v>
      </c>
      <c r="J38" s="23">
        <v>175878</v>
      </c>
      <c r="K38" s="24"/>
      <c r="L38" s="23">
        <v>220</v>
      </c>
      <c r="M38" s="23">
        <v>110785</v>
      </c>
    </row>
    <row r="39" spans="1:13" x14ac:dyDescent="0.25">
      <c r="A39" s="22" t="s">
        <v>7</v>
      </c>
      <c r="B39" s="22"/>
      <c r="C39" s="23">
        <v>34</v>
      </c>
      <c r="D39" s="23">
        <v>55635</v>
      </c>
      <c r="E39" s="24"/>
      <c r="F39" s="23">
        <v>207</v>
      </c>
      <c r="G39" s="23">
        <v>386851</v>
      </c>
      <c r="H39" s="24"/>
      <c r="I39" s="23">
        <v>456</v>
      </c>
      <c r="J39" s="23">
        <v>837296</v>
      </c>
      <c r="K39" s="24"/>
      <c r="L39" s="23">
        <v>369</v>
      </c>
      <c r="M39" s="23">
        <v>647473</v>
      </c>
    </row>
    <row r="40" spans="1:13" x14ac:dyDescent="0.25">
      <c r="A40" s="25" t="s">
        <v>8</v>
      </c>
      <c r="B40" s="22"/>
      <c r="C40" s="26">
        <v>404</v>
      </c>
      <c r="D40" s="26">
        <v>652657</v>
      </c>
      <c r="E40" s="24"/>
      <c r="F40" s="26">
        <v>574</v>
      </c>
      <c r="G40" s="26">
        <v>914513</v>
      </c>
      <c r="H40" s="24"/>
      <c r="I40" s="26">
        <v>937</v>
      </c>
      <c r="J40" s="26">
        <v>1475349</v>
      </c>
      <c r="K40" s="24"/>
      <c r="L40" s="26">
        <v>1509</v>
      </c>
      <c r="M40" s="26">
        <v>2337283</v>
      </c>
    </row>
    <row r="41" spans="1:13" x14ac:dyDescent="0.25">
      <c r="A41" s="19" t="s">
        <v>17</v>
      </c>
      <c r="B41" s="27"/>
      <c r="C41" s="20">
        <f>+C42+C43+C44</f>
        <v>1040</v>
      </c>
      <c r="D41" s="20">
        <f>+D42+D43+D44</f>
        <v>1585591</v>
      </c>
      <c r="E41" s="21"/>
      <c r="F41" s="20">
        <f>+F42+F43+F44</f>
        <v>1232</v>
      </c>
      <c r="G41" s="20">
        <f>+G42+G43+G44</f>
        <v>1756251</v>
      </c>
      <c r="H41" s="21"/>
      <c r="I41" s="20">
        <f>+I42+I43+I44</f>
        <v>767</v>
      </c>
      <c r="J41" s="20">
        <f>+J42+J43+J44</f>
        <v>1072858</v>
      </c>
      <c r="K41" s="21"/>
      <c r="L41" s="20">
        <f>+L42+L43+L44</f>
        <v>445</v>
      </c>
      <c r="M41" s="20">
        <f>+M42+M43+M44</f>
        <v>627563</v>
      </c>
    </row>
    <row r="42" spans="1:13" x14ac:dyDescent="0.25">
      <c r="A42" s="22" t="s">
        <v>6</v>
      </c>
      <c r="B42" s="22"/>
      <c r="C42" s="23">
        <v>32</v>
      </c>
      <c r="D42" s="23">
        <v>26689</v>
      </c>
      <c r="E42" s="24"/>
      <c r="F42" s="23">
        <v>167</v>
      </c>
      <c r="G42" s="23">
        <v>118269</v>
      </c>
      <c r="H42" s="24"/>
      <c r="I42" s="23">
        <v>89</v>
      </c>
      <c r="J42" s="23">
        <v>46979</v>
      </c>
      <c r="K42" s="24"/>
      <c r="L42" s="23">
        <v>16</v>
      </c>
      <c r="M42" s="23">
        <v>3057</v>
      </c>
    </row>
    <row r="43" spans="1:13" x14ac:dyDescent="0.25">
      <c r="A43" s="22" t="s">
        <v>7</v>
      </c>
      <c r="B43" s="22"/>
      <c r="C43" s="23">
        <v>203</v>
      </c>
      <c r="D43" s="23">
        <v>364516</v>
      </c>
      <c r="E43" s="24"/>
      <c r="F43" s="23">
        <v>326</v>
      </c>
      <c r="G43" s="23">
        <v>516864</v>
      </c>
      <c r="H43" s="24"/>
      <c r="I43" s="23">
        <v>138</v>
      </c>
      <c r="J43" s="23">
        <v>224277</v>
      </c>
      <c r="K43" s="24"/>
      <c r="L43" s="23">
        <v>42</v>
      </c>
      <c r="M43" s="23">
        <v>77860</v>
      </c>
    </row>
    <row r="44" spans="1:13" x14ac:dyDescent="0.25">
      <c r="A44" s="25" t="s">
        <v>8</v>
      </c>
      <c r="B44" s="22"/>
      <c r="C44" s="26">
        <v>805</v>
      </c>
      <c r="D44" s="26">
        <v>1194386</v>
      </c>
      <c r="E44" s="24"/>
      <c r="F44" s="26">
        <v>739</v>
      </c>
      <c r="G44" s="26">
        <v>1121118</v>
      </c>
      <c r="H44" s="24"/>
      <c r="I44" s="26">
        <v>540</v>
      </c>
      <c r="J44" s="26">
        <v>801602</v>
      </c>
      <c r="K44" s="24"/>
      <c r="L44" s="26">
        <v>387</v>
      </c>
      <c r="M44" s="26">
        <v>546646</v>
      </c>
    </row>
    <row r="45" spans="1:13" x14ac:dyDescent="0.25">
      <c r="A45" s="19" t="s">
        <v>18</v>
      </c>
      <c r="B45" s="27"/>
      <c r="C45" s="20">
        <f>+C46+C47+C48</f>
        <v>597</v>
      </c>
      <c r="D45" s="20">
        <f>+D46+D47+D48</f>
        <v>632634</v>
      </c>
      <c r="E45" s="21"/>
      <c r="F45" s="20">
        <f>+F46+F47+F48</f>
        <v>210</v>
      </c>
      <c r="G45" s="20">
        <f>+G46+G47+G48</f>
        <v>227099</v>
      </c>
      <c r="H45" s="21"/>
      <c r="I45" s="20">
        <f>+I46+I47+I48</f>
        <v>92</v>
      </c>
      <c r="J45" s="20">
        <f>+J46+J47+J48</f>
        <v>112252</v>
      </c>
      <c r="K45" s="21"/>
      <c r="L45" s="20">
        <f>+L46+L47+L48</f>
        <v>66</v>
      </c>
      <c r="M45" s="20">
        <f>+M46+M47+M48</f>
        <v>78102</v>
      </c>
    </row>
    <row r="46" spans="1:13" x14ac:dyDescent="0.25">
      <c r="A46" s="22" t="s">
        <v>6</v>
      </c>
      <c r="B46" s="22"/>
      <c r="C46" s="23">
        <v>253</v>
      </c>
      <c r="D46" s="23">
        <v>184833</v>
      </c>
      <c r="E46" s="24"/>
      <c r="F46" s="23">
        <v>69</v>
      </c>
      <c r="G46" s="23">
        <v>31981</v>
      </c>
      <c r="H46" s="24"/>
      <c r="I46" s="23">
        <v>11</v>
      </c>
      <c r="J46" s="23">
        <v>3611</v>
      </c>
      <c r="K46" s="24"/>
      <c r="L46" s="23">
        <v>1</v>
      </c>
      <c r="M46" s="23">
        <v>84</v>
      </c>
    </row>
    <row r="47" spans="1:13" x14ac:dyDescent="0.25">
      <c r="A47" s="22" t="s">
        <v>7</v>
      </c>
      <c r="B47" s="22"/>
      <c r="C47" s="23">
        <v>234</v>
      </c>
      <c r="D47" s="23">
        <v>294234</v>
      </c>
      <c r="E47" s="24"/>
      <c r="F47" s="23">
        <v>70</v>
      </c>
      <c r="G47" s="23">
        <v>83781</v>
      </c>
      <c r="H47" s="24"/>
      <c r="I47" s="23">
        <v>8</v>
      </c>
      <c r="J47" s="23">
        <v>10619</v>
      </c>
      <c r="K47" s="24"/>
      <c r="L47" s="23">
        <v>2</v>
      </c>
      <c r="M47" s="23">
        <v>2220</v>
      </c>
    </row>
    <row r="48" spans="1:13" x14ac:dyDescent="0.25">
      <c r="A48" s="25" t="s">
        <v>8</v>
      </c>
      <c r="B48" s="22"/>
      <c r="C48" s="26">
        <v>110</v>
      </c>
      <c r="D48" s="26">
        <v>153567</v>
      </c>
      <c r="E48" s="24"/>
      <c r="F48" s="26">
        <v>71</v>
      </c>
      <c r="G48" s="26">
        <v>111337</v>
      </c>
      <c r="H48" s="24"/>
      <c r="I48" s="26">
        <v>73</v>
      </c>
      <c r="J48" s="26">
        <v>98022</v>
      </c>
      <c r="K48" s="24"/>
      <c r="L48" s="26">
        <v>63</v>
      </c>
      <c r="M48" s="26">
        <v>75798</v>
      </c>
    </row>
    <row r="49" spans="1:13" x14ac:dyDescent="0.25">
      <c r="A49" s="19" t="s">
        <v>19</v>
      </c>
      <c r="B49" s="27"/>
      <c r="C49" s="20">
        <f>+C50+C51+C52</f>
        <v>199</v>
      </c>
      <c r="D49" s="20">
        <f>+D50+D51+D52</f>
        <v>214725</v>
      </c>
      <c r="E49" s="21"/>
      <c r="F49" s="20">
        <f>+F50+F51+F52</f>
        <v>1083</v>
      </c>
      <c r="G49" s="20">
        <f>+G50+G51+G52</f>
        <v>1311337</v>
      </c>
      <c r="H49" s="21"/>
      <c r="I49" s="20">
        <f>+I50+I51+I52</f>
        <v>604</v>
      </c>
      <c r="J49" s="20">
        <f>+J50+J51+J52</f>
        <v>790078</v>
      </c>
      <c r="K49" s="21"/>
      <c r="L49" s="20">
        <f>+L50+L51+L52</f>
        <v>269</v>
      </c>
      <c r="M49" s="20">
        <f>+M50+M51+M52</f>
        <v>352026</v>
      </c>
    </row>
    <row r="50" spans="1:13" x14ac:dyDescent="0.25">
      <c r="A50" s="22" t="s">
        <v>6</v>
      </c>
      <c r="B50" s="22"/>
      <c r="C50" s="23">
        <v>18</v>
      </c>
      <c r="D50" s="23">
        <v>15498</v>
      </c>
      <c r="E50" s="24"/>
      <c r="F50" s="23">
        <v>100</v>
      </c>
      <c r="G50" s="23">
        <v>90105</v>
      </c>
      <c r="H50" s="24"/>
      <c r="I50" s="23">
        <v>35</v>
      </c>
      <c r="J50" s="23">
        <v>35657</v>
      </c>
      <c r="K50" s="24"/>
      <c r="L50" s="23">
        <v>1</v>
      </c>
      <c r="M50" s="23">
        <v>1073</v>
      </c>
    </row>
    <row r="51" spans="1:13" x14ac:dyDescent="0.25">
      <c r="A51" s="22" t="s">
        <v>7</v>
      </c>
      <c r="B51" s="22"/>
      <c r="C51" s="23">
        <v>114</v>
      </c>
      <c r="D51" s="23">
        <v>119952</v>
      </c>
      <c r="E51" s="24"/>
      <c r="F51" s="23">
        <v>592</v>
      </c>
      <c r="G51" s="23">
        <v>719314</v>
      </c>
      <c r="H51" s="24"/>
      <c r="I51" s="23">
        <v>188</v>
      </c>
      <c r="J51" s="23">
        <v>248139</v>
      </c>
      <c r="K51" s="24"/>
      <c r="L51" s="23">
        <v>22</v>
      </c>
      <c r="M51" s="23">
        <v>31663</v>
      </c>
    </row>
    <row r="52" spans="1:13" x14ac:dyDescent="0.25">
      <c r="A52" s="25" t="s">
        <v>8</v>
      </c>
      <c r="B52" s="22"/>
      <c r="C52" s="26">
        <v>67</v>
      </c>
      <c r="D52" s="26">
        <v>79275</v>
      </c>
      <c r="E52" s="24"/>
      <c r="F52" s="26">
        <v>391</v>
      </c>
      <c r="G52" s="26">
        <v>501918</v>
      </c>
      <c r="H52" s="24"/>
      <c r="I52" s="26">
        <v>381</v>
      </c>
      <c r="J52" s="26">
        <v>506282</v>
      </c>
      <c r="K52" s="24"/>
      <c r="L52" s="26">
        <v>246</v>
      </c>
      <c r="M52" s="26">
        <v>319290</v>
      </c>
    </row>
    <row r="53" spans="1:13" x14ac:dyDescent="0.25">
      <c r="A53" s="19" t="s">
        <v>20</v>
      </c>
      <c r="B53" s="27"/>
      <c r="C53" s="20">
        <f>+C54+C55+C56</f>
        <v>634</v>
      </c>
      <c r="D53" s="20">
        <f>+D54+D55+D56</f>
        <v>880978</v>
      </c>
      <c r="E53" s="21"/>
      <c r="F53" s="20">
        <f>+F54+F55+F56</f>
        <v>926</v>
      </c>
      <c r="G53" s="20">
        <f>+G54+G55+G56</f>
        <v>1360680</v>
      </c>
      <c r="H53" s="21"/>
      <c r="I53" s="20">
        <f>+I54+I55+I56</f>
        <v>880</v>
      </c>
      <c r="J53" s="20">
        <f>+J54+J55+J56</f>
        <v>1370529</v>
      </c>
      <c r="K53" s="21"/>
      <c r="L53" s="20">
        <f>+L54+L55+L56</f>
        <v>1990</v>
      </c>
      <c r="M53" s="20">
        <f>+M54+M55+M56</f>
        <v>3038751</v>
      </c>
    </row>
    <row r="54" spans="1:13" x14ac:dyDescent="0.25">
      <c r="A54" s="22" t="s">
        <v>6</v>
      </c>
      <c r="B54" s="22"/>
      <c r="C54" s="23">
        <v>0</v>
      </c>
      <c r="D54" s="23">
        <v>0</v>
      </c>
      <c r="E54" s="24"/>
      <c r="F54" s="23">
        <v>24</v>
      </c>
      <c r="G54" s="23">
        <v>25645</v>
      </c>
      <c r="H54" s="24"/>
      <c r="I54" s="23">
        <v>25</v>
      </c>
      <c r="J54" s="23">
        <v>17710</v>
      </c>
      <c r="K54" s="24"/>
      <c r="L54" s="23">
        <v>16</v>
      </c>
      <c r="M54" s="23">
        <v>4966</v>
      </c>
    </row>
    <row r="55" spans="1:13" x14ac:dyDescent="0.25">
      <c r="A55" s="22" t="s">
        <v>7</v>
      </c>
      <c r="B55" s="22"/>
      <c r="C55" s="23">
        <v>26</v>
      </c>
      <c r="D55" s="23">
        <v>52502</v>
      </c>
      <c r="E55" s="24"/>
      <c r="F55" s="23">
        <v>72</v>
      </c>
      <c r="G55" s="23">
        <v>156683</v>
      </c>
      <c r="H55" s="24"/>
      <c r="I55" s="23">
        <v>89</v>
      </c>
      <c r="J55" s="23">
        <v>200229</v>
      </c>
      <c r="K55" s="24"/>
      <c r="L55" s="23">
        <v>78</v>
      </c>
      <c r="M55" s="23">
        <v>165959</v>
      </c>
    </row>
    <row r="56" spans="1:13" x14ac:dyDescent="0.25">
      <c r="A56" s="25" t="s">
        <v>8</v>
      </c>
      <c r="B56" s="22"/>
      <c r="C56" s="26">
        <v>608</v>
      </c>
      <c r="D56" s="26">
        <v>828476</v>
      </c>
      <c r="E56" s="24"/>
      <c r="F56" s="26">
        <v>830</v>
      </c>
      <c r="G56" s="26">
        <v>1178352</v>
      </c>
      <c r="H56" s="24"/>
      <c r="I56" s="26">
        <v>766</v>
      </c>
      <c r="J56" s="26">
        <v>1152590</v>
      </c>
      <c r="K56" s="24"/>
      <c r="L56" s="26">
        <v>1896</v>
      </c>
      <c r="M56" s="26">
        <v>2867826</v>
      </c>
    </row>
    <row r="57" spans="1:13" x14ac:dyDescent="0.25">
      <c r="A57" s="19" t="s">
        <v>21</v>
      </c>
      <c r="B57" s="27"/>
      <c r="C57" s="20">
        <f>+C58+C59+C60</f>
        <v>670</v>
      </c>
      <c r="D57" s="20">
        <f>+D58+D59+D60</f>
        <v>859302</v>
      </c>
      <c r="E57" s="21"/>
      <c r="F57" s="20">
        <f>+F58+F59+F60</f>
        <v>300</v>
      </c>
      <c r="G57" s="20">
        <f>+G58+G59+G60</f>
        <v>366733</v>
      </c>
      <c r="H57" s="21"/>
      <c r="I57" s="20">
        <f>+I58+I59+I60</f>
        <v>125</v>
      </c>
      <c r="J57" s="20">
        <f>+J58+J59+J60</f>
        <v>142081</v>
      </c>
      <c r="K57" s="21"/>
      <c r="L57" s="20">
        <f>+L58+L59+L60</f>
        <v>128</v>
      </c>
      <c r="M57" s="20">
        <f>+M58+M59+M60</f>
        <v>142783</v>
      </c>
    </row>
    <row r="58" spans="1:13" x14ac:dyDescent="0.25">
      <c r="A58" s="22" t="s">
        <v>6</v>
      </c>
      <c r="B58" s="22"/>
      <c r="C58" s="23">
        <v>2</v>
      </c>
      <c r="D58" s="23">
        <v>2654</v>
      </c>
      <c r="E58" s="24"/>
      <c r="F58" s="23">
        <v>3</v>
      </c>
      <c r="G58" s="23">
        <v>2527</v>
      </c>
      <c r="H58" s="24"/>
      <c r="I58" s="23">
        <v>0</v>
      </c>
      <c r="J58" s="23">
        <v>0</v>
      </c>
      <c r="K58" s="24"/>
      <c r="L58" s="23">
        <v>0</v>
      </c>
      <c r="M58" s="23">
        <v>0</v>
      </c>
    </row>
    <row r="59" spans="1:13" x14ac:dyDescent="0.25">
      <c r="A59" s="22" t="s">
        <v>7</v>
      </c>
      <c r="B59" s="22"/>
      <c r="C59" s="23">
        <v>157</v>
      </c>
      <c r="D59" s="23">
        <v>197982</v>
      </c>
      <c r="E59" s="24"/>
      <c r="F59" s="23">
        <v>33</v>
      </c>
      <c r="G59" s="23">
        <v>39017</v>
      </c>
      <c r="H59" s="24"/>
      <c r="I59" s="23">
        <v>1</v>
      </c>
      <c r="J59" s="23">
        <v>869</v>
      </c>
      <c r="K59" s="24"/>
      <c r="L59" s="23">
        <v>0</v>
      </c>
      <c r="M59" s="23">
        <v>0</v>
      </c>
    </row>
    <row r="60" spans="1:13" x14ac:dyDescent="0.25">
      <c r="A60" s="25" t="s">
        <v>8</v>
      </c>
      <c r="B60" s="22"/>
      <c r="C60" s="26">
        <v>511</v>
      </c>
      <c r="D60" s="26">
        <v>658666</v>
      </c>
      <c r="E60" s="24"/>
      <c r="F60" s="26">
        <v>264</v>
      </c>
      <c r="G60" s="26">
        <v>325189</v>
      </c>
      <c r="H60" s="24"/>
      <c r="I60" s="26">
        <v>124</v>
      </c>
      <c r="J60" s="26">
        <v>141212</v>
      </c>
      <c r="K60" s="24"/>
      <c r="L60" s="26">
        <v>128</v>
      </c>
      <c r="M60" s="26">
        <v>142783</v>
      </c>
    </row>
    <row r="61" spans="1:13" x14ac:dyDescent="0.25">
      <c r="A61" s="19" t="s">
        <v>22</v>
      </c>
      <c r="B61" s="27"/>
      <c r="C61" s="20">
        <f>+C62+C63+C64</f>
        <v>15</v>
      </c>
      <c r="D61" s="20">
        <f>+D62+D63+D64</f>
        <v>18996</v>
      </c>
      <c r="E61" s="21"/>
      <c r="F61" s="20">
        <f>+F62+F63+F64</f>
        <v>75</v>
      </c>
      <c r="G61" s="20">
        <f>+G62+G63+G64</f>
        <v>102358</v>
      </c>
      <c r="H61" s="21"/>
      <c r="I61" s="20">
        <f>+I62+I63+I64</f>
        <v>202</v>
      </c>
      <c r="J61" s="20">
        <f>+J62+J63+J64</f>
        <v>285453</v>
      </c>
      <c r="K61" s="21"/>
      <c r="L61" s="20">
        <f>+L62+L63+L64</f>
        <v>284</v>
      </c>
      <c r="M61" s="20">
        <f>+M62+M63+M64</f>
        <v>249309</v>
      </c>
    </row>
    <row r="62" spans="1:13" x14ac:dyDescent="0.25">
      <c r="A62" s="22" t="s">
        <v>6</v>
      </c>
      <c r="B62" s="22"/>
      <c r="C62" s="23">
        <v>2</v>
      </c>
      <c r="D62" s="23">
        <v>292</v>
      </c>
      <c r="E62" s="24"/>
      <c r="F62" s="23">
        <v>15</v>
      </c>
      <c r="G62" s="23">
        <v>8020</v>
      </c>
      <c r="H62" s="24"/>
      <c r="I62" s="23">
        <v>44</v>
      </c>
      <c r="J62" s="23">
        <v>24102</v>
      </c>
      <c r="K62" s="24"/>
      <c r="L62" s="23">
        <v>151</v>
      </c>
      <c r="M62" s="23">
        <v>52661</v>
      </c>
    </row>
    <row r="63" spans="1:13" x14ac:dyDescent="0.25">
      <c r="A63" s="22" t="s">
        <v>7</v>
      </c>
      <c r="B63" s="22"/>
      <c r="C63" s="23">
        <v>9</v>
      </c>
      <c r="D63" s="23">
        <v>11724</v>
      </c>
      <c r="E63" s="24"/>
      <c r="F63" s="23">
        <v>27</v>
      </c>
      <c r="G63" s="23">
        <v>42130</v>
      </c>
      <c r="H63" s="24"/>
      <c r="I63" s="23">
        <v>90</v>
      </c>
      <c r="J63" s="23">
        <v>153639</v>
      </c>
      <c r="K63" s="24"/>
      <c r="L63" s="23">
        <v>46</v>
      </c>
      <c r="M63" s="23">
        <v>84639</v>
      </c>
    </row>
    <row r="64" spans="1:13" x14ac:dyDescent="0.25">
      <c r="A64" s="25" t="s">
        <v>8</v>
      </c>
      <c r="B64" s="22"/>
      <c r="C64" s="26">
        <v>4</v>
      </c>
      <c r="D64" s="26">
        <v>6980</v>
      </c>
      <c r="E64" s="24"/>
      <c r="F64" s="26">
        <v>33</v>
      </c>
      <c r="G64" s="26">
        <v>52208</v>
      </c>
      <c r="H64" s="24"/>
      <c r="I64" s="26">
        <v>68</v>
      </c>
      <c r="J64" s="26">
        <v>107712</v>
      </c>
      <c r="K64" s="24"/>
      <c r="L64" s="26">
        <v>87</v>
      </c>
      <c r="M64" s="26">
        <v>112009</v>
      </c>
    </row>
    <row r="65" spans="1:13" x14ac:dyDescent="0.25">
      <c r="A65" s="19" t="s">
        <v>23</v>
      </c>
      <c r="B65" s="22"/>
      <c r="C65" s="20">
        <f>+C66+C67+C68</f>
        <v>26</v>
      </c>
      <c r="D65" s="20">
        <f>+D66+D67+D68</f>
        <v>30428</v>
      </c>
      <c r="E65" s="21"/>
      <c r="F65" s="20">
        <f>+F66+F67+F68</f>
        <v>153</v>
      </c>
      <c r="G65" s="20">
        <f>+G66+G67+G68</f>
        <v>178101</v>
      </c>
      <c r="H65" s="21"/>
      <c r="I65" s="20">
        <f>+I66+I67+I68</f>
        <v>535</v>
      </c>
      <c r="J65" s="20">
        <f>+J66+J67+J68</f>
        <v>677216</v>
      </c>
      <c r="K65" s="21"/>
      <c r="L65" s="20">
        <f>+L66+L67+L68</f>
        <v>1000</v>
      </c>
      <c r="M65" s="20">
        <f>+M66+M67+M68</f>
        <v>1302303</v>
      </c>
    </row>
    <row r="66" spans="1:13" x14ac:dyDescent="0.25">
      <c r="A66" s="22" t="s">
        <v>6</v>
      </c>
      <c r="B66" s="22"/>
      <c r="C66" s="23">
        <v>0</v>
      </c>
      <c r="D66" s="23">
        <v>0</v>
      </c>
      <c r="E66" s="24"/>
      <c r="F66" s="23">
        <v>9</v>
      </c>
      <c r="G66" s="23">
        <v>3328</v>
      </c>
      <c r="H66" s="24"/>
      <c r="I66" s="23">
        <v>31</v>
      </c>
      <c r="J66" s="23">
        <v>25118</v>
      </c>
      <c r="K66" s="24"/>
      <c r="L66" s="23">
        <v>107</v>
      </c>
      <c r="M66" s="23">
        <v>82476</v>
      </c>
    </row>
    <row r="67" spans="1:13" x14ac:dyDescent="0.25">
      <c r="A67" s="22" t="s">
        <v>7</v>
      </c>
      <c r="B67" s="22"/>
      <c r="C67" s="23">
        <v>0</v>
      </c>
      <c r="D67" s="23">
        <v>0</v>
      </c>
      <c r="E67" s="24"/>
      <c r="F67" s="23">
        <v>15</v>
      </c>
      <c r="G67" s="23">
        <v>18129</v>
      </c>
      <c r="H67" s="24"/>
      <c r="I67" s="23">
        <v>148</v>
      </c>
      <c r="J67" s="23">
        <v>200006</v>
      </c>
      <c r="K67" s="24"/>
      <c r="L67" s="23">
        <v>295</v>
      </c>
      <c r="M67" s="23">
        <v>442311</v>
      </c>
    </row>
    <row r="68" spans="1:13" x14ac:dyDescent="0.25">
      <c r="A68" s="25" t="s">
        <v>8</v>
      </c>
      <c r="B68" s="22"/>
      <c r="C68" s="26">
        <v>26</v>
      </c>
      <c r="D68" s="26">
        <v>30428</v>
      </c>
      <c r="E68" s="24"/>
      <c r="F68" s="26">
        <v>129</v>
      </c>
      <c r="G68" s="26">
        <v>156644</v>
      </c>
      <c r="H68" s="24"/>
      <c r="I68" s="26">
        <v>356</v>
      </c>
      <c r="J68" s="26">
        <v>452092</v>
      </c>
      <c r="K68" s="24"/>
      <c r="L68" s="26">
        <v>598</v>
      </c>
      <c r="M68" s="26">
        <v>777516</v>
      </c>
    </row>
    <row r="69" spans="1:13" x14ac:dyDescent="0.25">
      <c r="A69" s="19" t="s">
        <v>24</v>
      </c>
      <c r="B69" s="27"/>
      <c r="C69" s="20">
        <f>+C70+C71+C72</f>
        <v>34</v>
      </c>
      <c r="D69" s="20">
        <f>+D70+D71+D72</f>
        <v>35076</v>
      </c>
      <c r="E69" s="21"/>
      <c r="F69" s="20">
        <f>+F70+F71+F72</f>
        <v>98</v>
      </c>
      <c r="G69" s="20">
        <f>+G70+G71+G72</f>
        <v>108715</v>
      </c>
      <c r="H69" s="21"/>
      <c r="I69" s="20">
        <f>+I70+I71+I72</f>
        <v>121</v>
      </c>
      <c r="J69" s="20">
        <f>+J70+J71+J72</f>
        <v>110248</v>
      </c>
      <c r="K69" s="21"/>
      <c r="L69" s="20">
        <f>+L70+L71+L72</f>
        <v>90</v>
      </c>
      <c r="M69" s="20">
        <f>+M70+M71+M72</f>
        <v>62717</v>
      </c>
    </row>
    <row r="70" spans="1:13" x14ac:dyDescent="0.25">
      <c r="A70" s="22" t="s">
        <v>6</v>
      </c>
      <c r="B70" s="22"/>
      <c r="C70" s="23">
        <v>12</v>
      </c>
      <c r="D70" s="23">
        <v>4685</v>
      </c>
      <c r="E70" s="24"/>
      <c r="F70" s="23">
        <v>42</v>
      </c>
      <c r="G70" s="23">
        <v>19717</v>
      </c>
      <c r="H70" s="24"/>
      <c r="I70" s="23">
        <v>56</v>
      </c>
      <c r="J70" s="23">
        <v>11423</v>
      </c>
      <c r="K70" s="24"/>
      <c r="L70" s="23">
        <v>46</v>
      </c>
      <c r="M70" s="23">
        <v>4315</v>
      </c>
    </row>
    <row r="71" spans="1:13" x14ac:dyDescent="0.25">
      <c r="A71" s="22" t="s">
        <v>7</v>
      </c>
      <c r="B71" s="22"/>
      <c r="C71" s="23">
        <v>13</v>
      </c>
      <c r="D71" s="23">
        <v>18942</v>
      </c>
      <c r="E71" s="24"/>
      <c r="F71" s="23">
        <v>27</v>
      </c>
      <c r="G71" s="23">
        <v>47571</v>
      </c>
      <c r="H71" s="24"/>
      <c r="I71" s="23">
        <v>20</v>
      </c>
      <c r="J71" s="23">
        <v>31733</v>
      </c>
      <c r="K71" s="24"/>
      <c r="L71" s="23">
        <v>4</v>
      </c>
      <c r="M71" s="23">
        <v>5423</v>
      </c>
    </row>
    <row r="72" spans="1:13" x14ac:dyDescent="0.25">
      <c r="A72" s="25" t="s">
        <v>8</v>
      </c>
      <c r="B72" s="22"/>
      <c r="C72" s="26">
        <v>9</v>
      </c>
      <c r="D72" s="26">
        <v>11449</v>
      </c>
      <c r="E72" s="24"/>
      <c r="F72" s="26">
        <v>29</v>
      </c>
      <c r="G72" s="26">
        <v>41427</v>
      </c>
      <c r="H72" s="24"/>
      <c r="I72" s="26">
        <v>45</v>
      </c>
      <c r="J72" s="26">
        <v>67092</v>
      </c>
      <c r="K72" s="24"/>
      <c r="L72" s="26">
        <v>40</v>
      </c>
      <c r="M72" s="26">
        <v>52979</v>
      </c>
    </row>
    <row r="73" spans="1:13" x14ac:dyDescent="0.25">
      <c r="A73" s="19" t="s">
        <v>25</v>
      </c>
      <c r="B73" s="27"/>
      <c r="C73" s="20">
        <f>+C74</f>
        <v>20</v>
      </c>
      <c r="D73" s="20">
        <f>+D74</f>
        <v>32260</v>
      </c>
      <c r="E73" s="21"/>
      <c r="F73" s="20">
        <f>+F74</f>
        <v>7</v>
      </c>
      <c r="G73" s="20">
        <f>+G74</f>
        <v>8183</v>
      </c>
      <c r="H73" s="21"/>
      <c r="I73" s="20">
        <f>+I74</f>
        <v>7</v>
      </c>
      <c r="J73" s="20">
        <f>+J74</f>
        <v>9348</v>
      </c>
      <c r="K73" s="21"/>
      <c r="L73" s="20">
        <f>+L74</f>
        <v>22</v>
      </c>
      <c r="M73" s="20">
        <f>+M74</f>
        <v>29620</v>
      </c>
    </row>
    <row r="74" spans="1:13" x14ac:dyDescent="0.25">
      <c r="A74" s="28" t="s">
        <v>8</v>
      </c>
      <c r="B74" s="27"/>
      <c r="C74" s="26">
        <v>20</v>
      </c>
      <c r="D74" s="26">
        <v>32260</v>
      </c>
      <c r="E74" s="24"/>
      <c r="F74" s="26">
        <v>7</v>
      </c>
      <c r="G74" s="26">
        <v>8183</v>
      </c>
      <c r="H74" s="24"/>
      <c r="I74" s="26">
        <v>7</v>
      </c>
      <c r="J74" s="26">
        <v>9348</v>
      </c>
      <c r="K74" s="24"/>
      <c r="L74" s="26">
        <v>22</v>
      </c>
      <c r="M74" s="26">
        <v>29620</v>
      </c>
    </row>
    <row r="75" spans="1:13" x14ac:dyDescent="0.25">
      <c r="A75" s="19" t="s">
        <v>26</v>
      </c>
      <c r="B75" s="27"/>
      <c r="C75" s="20">
        <f>+C76</f>
        <v>16</v>
      </c>
      <c r="D75" s="20">
        <f>+D76</f>
        <v>28144</v>
      </c>
      <c r="E75" s="21"/>
      <c r="F75" s="20">
        <f>+F76</f>
        <v>4</v>
      </c>
      <c r="G75" s="20">
        <f>+G76</f>
        <v>8822</v>
      </c>
      <c r="H75" s="21"/>
      <c r="I75" s="20">
        <f>+I76</f>
        <v>12</v>
      </c>
      <c r="J75" s="20">
        <f>+J76</f>
        <v>22879</v>
      </c>
      <c r="K75" s="21"/>
      <c r="L75" s="20">
        <f>+L76</f>
        <v>12</v>
      </c>
      <c r="M75" s="20">
        <f>+M76</f>
        <v>22234</v>
      </c>
    </row>
    <row r="76" spans="1:13" x14ac:dyDescent="0.25">
      <c r="A76" s="25" t="s">
        <v>8</v>
      </c>
      <c r="B76" s="25"/>
      <c r="C76" s="26">
        <v>16</v>
      </c>
      <c r="D76" s="26">
        <v>28144</v>
      </c>
      <c r="E76" s="26"/>
      <c r="F76" s="26">
        <v>4</v>
      </c>
      <c r="G76" s="26">
        <v>8822</v>
      </c>
      <c r="H76" s="26"/>
      <c r="I76" s="26">
        <v>12</v>
      </c>
      <c r="J76" s="26">
        <v>22879</v>
      </c>
      <c r="K76" s="26"/>
      <c r="L76" s="26">
        <v>12</v>
      </c>
      <c r="M76" s="26">
        <v>22234</v>
      </c>
    </row>
  </sheetData>
  <mergeCells count="5">
    <mergeCell ref="A1:M1"/>
    <mergeCell ref="C2:D2"/>
    <mergeCell ref="F2:G2"/>
    <mergeCell ref="I2:J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mun ccaaXtamXrenta</vt:lpstr>
      <vt:lpstr>sec&amp;pob ccaaXtamXrenta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d35b291</dc:creator>
  <cp:lastModifiedBy>d35b291</cp:lastModifiedBy>
  <dcterms:created xsi:type="dcterms:W3CDTF">2023-10-20T21:13:55Z</dcterms:created>
  <dcterms:modified xsi:type="dcterms:W3CDTF">2023-10-28T17:48:09Z</dcterms:modified>
</cp:coreProperties>
</file>