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C_COMUN\MD_Microdatos accesibles\MD_EnProceso\ECEPOV\2021_NEW\"/>
    </mc:Choice>
  </mc:AlternateContent>
  <xr:revisionPtr revIDLastSave="0" documentId="13_ncr:1_{69A54538-6011-410A-964B-DFEF9EB52A2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eño" sheetId="1" r:id="rId1"/>
    <sheet name="Tablas1" sheetId="2" r:id="rId2"/>
    <sheet name="Tablas2" sheetId="3" r:id="rId3"/>
    <sheet name="Tablas3" sheetId="4" r:id="rId4"/>
  </sheets>
  <definedNames>
    <definedName name="_xlnm._FilterDatabase" localSheetId="0" hidden="1">Diseño!$A$2:$L$91</definedName>
    <definedName name="_xlnm._FilterDatabase" localSheetId="1" hidden="1">Tablas1!$A$61:$B$62</definedName>
    <definedName name="METADATOS">Diseño!$A$2:$D$90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1" i="1" l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G4" i="1" l="1"/>
  <c r="G5" i="1" l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</calcChain>
</file>

<file path=xl/sharedStrings.xml><?xml version="1.0" encoding="utf-8"?>
<sst xmlns="http://schemas.openxmlformats.org/spreadsheetml/2006/main" count="1343" uniqueCount="886">
  <si>
    <t>Variable</t>
  </si>
  <si>
    <t>Diccionario de la variable</t>
  </si>
  <si>
    <t>Longitud</t>
  </si>
  <si>
    <t>Tipo</t>
  </si>
  <si>
    <t>Decimales</t>
  </si>
  <si>
    <t>Posición</t>
  </si>
  <si>
    <t>Orden</t>
  </si>
  <si>
    <t>Descripción</t>
  </si>
  <si>
    <t>IDEN</t>
  </si>
  <si>
    <t>A</t>
  </si>
  <si>
    <t>FACTOR</t>
  </si>
  <si>
    <t>N</t>
  </si>
  <si>
    <t>T_MES</t>
  </si>
  <si>
    <t>Código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</si>
  <si>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</si>
  <si>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</si>
  <si>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</si>
  <si>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</si>
  <si>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</si>
  <si>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</si>
  <si>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</si>
  <si>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</si>
  <si>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</si>
  <si>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Balears, Illes</t>
  </si>
  <si>
    <t>Cantabria</t>
  </si>
  <si>
    <t>Rioja, La</t>
  </si>
  <si>
    <t>Ceuta</t>
  </si>
  <si>
    <t>Melilla</t>
  </si>
  <si>
    <t>Granada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</si>
  <si>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</si>
  <si>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</si>
  <si>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</si>
  <si>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</si>
  <si>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</si>
  <si>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</si>
  <si>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</si>
  <si>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</si>
  <si>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</si>
  <si>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10</t>
  </si>
  <si>
    <t>Octubre</t>
  </si>
  <si>
    <t>11</t>
  </si>
  <si>
    <t>Noviembre</t>
  </si>
  <si>
    <t>12</t>
  </si>
  <si>
    <t>Diciembre</t>
  </si>
  <si>
    <t>IDQ_PV</t>
  </si>
  <si>
    <t>IDQ_MUN</t>
  </si>
  <si>
    <t>Código de la provincia de residencia</t>
  </si>
  <si>
    <t>Código del municipio de más de 50.000 habitantes o capital de provincia de residencia</t>
  </si>
  <si>
    <t>Factor de elevación del dato muestral a la población calibrado por edad, sexo, nacionalidad, totales provinciales, totales municipales de más de 50.000 habitantes, hogares y tamaño del hogar</t>
  </si>
  <si>
    <t>MESENT</t>
  </si>
  <si>
    <t>ANOENT</t>
  </si>
  <si>
    <t>Mes comienzo de la entrevista</t>
  </si>
  <si>
    <t>Año comienzo de la entrevista</t>
  </si>
  <si>
    <t>YORESI</t>
  </si>
  <si>
    <t>OTRORESI</t>
  </si>
  <si>
    <t>Otras personas residen en la vivienda</t>
  </si>
  <si>
    <t>NRESI</t>
  </si>
  <si>
    <t>Número de residentes en la vivienda</t>
  </si>
  <si>
    <t>REGVI</t>
  </si>
  <si>
    <t>CALEFAC</t>
  </si>
  <si>
    <t>TIPOCOMBCALE</t>
  </si>
  <si>
    <t>TIPOAGUA</t>
  </si>
  <si>
    <t>WC</t>
  </si>
  <si>
    <t>BODUCHA</t>
  </si>
  <si>
    <t>AIREACOND</t>
  </si>
  <si>
    <t>AISLAM</t>
  </si>
  <si>
    <t>ADAPTADA</t>
  </si>
  <si>
    <t>INTERNET</t>
  </si>
  <si>
    <t>INTFIJABANCHA</t>
  </si>
  <si>
    <t>INTMOVBANCHA</t>
  </si>
  <si>
    <t>INTBESTRECHA</t>
  </si>
  <si>
    <t>COCINA</t>
  </si>
  <si>
    <t>LAVADORA</t>
  </si>
  <si>
    <t>LAVAVAJILLAS</t>
  </si>
  <si>
    <t>SECADORA</t>
  </si>
  <si>
    <t>HORNO</t>
  </si>
  <si>
    <t>MICROONDAS</t>
  </si>
  <si>
    <t>VITROINDUC</t>
  </si>
  <si>
    <t>NASEOS</t>
  </si>
  <si>
    <t>NSALONES</t>
  </si>
  <si>
    <t>NDORMITO</t>
  </si>
  <si>
    <t>NSOTOTRAST</t>
  </si>
  <si>
    <t>NOTRASHABIT</t>
  </si>
  <si>
    <t>METROSVI</t>
  </si>
  <si>
    <t>VEHICULO</t>
  </si>
  <si>
    <t>NVEHICULOS</t>
  </si>
  <si>
    <t>VEHIELECTR</t>
  </si>
  <si>
    <t>VEHIHIBRI</t>
  </si>
  <si>
    <t>PAPEL</t>
  </si>
  <si>
    <t>VIDRIO</t>
  </si>
  <si>
    <t>ENVASES</t>
  </si>
  <si>
    <t>ORGANICO</t>
  </si>
  <si>
    <t>HALOGENA</t>
  </si>
  <si>
    <t>BAJOCONSUMO</t>
  </si>
  <si>
    <t>LED</t>
  </si>
  <si>
    <t>SERVDOMES</t>
  </si>
  <si>
    <t>AYUDAEXT</t>
  </si>
  <si>
    <t>RUIDOS</t>
  </si>
  <si>
    <t>CONTAMIN</t>
  </si>
  <si>
    <t>SUCIO</t>
  </si>
  <si>
    <t>MALCOMUNIC</t>
  </si>
  <si>
    <t>POCOVERDE</t>
  </si>
  <si>
    <t>DELINCUENCIA</t>
  </si>
  <si>
    <t>MOLESTURIST</t>
  </si>
  <si>
    <t>COLEGIO</t>
  </si>
  <si>
    <t>CSALUD</t>
  </si>
  <si>
    <t>SUPER</t>
  </si>
  <si>
    <t>FARMACIA</t>
  </si>
  <si>
    <t>BARES</t>
  </si>
  <si>
    <t>CAMBIORESI</t>
  </si>
  <si>
    <t>SEGUNRESI</t>
  </si>
  <si>
    <t>LUGSEGUNRESI</t>
  </si>
  <si>
    <t>OTRACCAA</t>
  </si>
  <si>
    <t>OTROPAIS</t>
  </si>
  <si>
    <t>DIASUSA</t>
  </si>
  <si>
    <t>INGREHOG</t>
  </si>
  <si>
    <t>Régimen de tenencia de la vivienda</t>
  </si>
  <si>
    <t>Dispone la vivienda de calefacción</t>
  </si>
  <si>
    <t>Tipo de combustible principal que usa su calefacción</t>
  </si>
  <si>
    <t>Sistema de suministro de agua en su vivienda</t>
  </si>
  <si>
    <t>Dispone la vivienda de cuarto de aseo con inodoro</t>
  </si>
  <si>
    <t>Dispone de bañera o ducha</t>
  </si>
  <si>
    <t>Dispone de algún sistema de refrigeración (aire acondicionado, aparatos móviles …; NO ventiladores)</t>
  </si>
  <si>
    <t>La vivienda tiene algún problema de aislamiento</t>
  </si>
  <si>
    <t>La vivienda está adaptada a necesidades propias del envejecimiento de las personas</t>
  </si>
  <si>
    <t>Dispone la vivienda de acceso a internet</t>
  </si>
  <si>
    <t>Tipo de conexión a internet: Conexión fija de banda ancha (ADSL, cable, fibra, vía satélite…)</t>
  </si>
  <si>
    <t>Tipo de conexión a internet: Conexión móvil de banda ancha (modem USB o tarjetas, o al menos 3G en dispositivos móviles)</t>
  </si>
  <si>
    <t>Tipo de conexión a internet: Conexión de banda estrecha (módem, RDSI, GPRS…)</t>
  </si>
  <si>
    <t>Dispone la vivienda de cocina independiente (de 4 m2 o más)</t>
  </si>
  <si>
    <t>Dispone la vivienda de lavadora</t>
  </si>
  <si>
    <t>Dispone la vivienda de lavavajillas</t>
  </si>
  <si>
    <t>Dispone la vivienda de secadora</t>
  </si>
  <si>
    <t>Dispone la vivienda de horno</t>
  </si>
  <si>
    <t>Dispone la vivienda de microondas</t>
  </si>
  <si>
    <t>Numero de cuartos de baño o aseos de la vivienda</t>
  </si>
  <si>
    <t>Numero de salones, comedores o cuartos de estar de la vivienda</t>
  </si>
  <si>
    <t>Numero de dormitorios de la vivienda</t>
  </si>
  <si>
    <t>Numero de buhardillas, sótanos o trasteros de la vivienda</t>
  </si>
  <si>
    <t>Numero de otras estancias de la vivienda excluyendo cocinas, garajes, pasillos, vestíbulos, vestidores, despensas, terrazas abiertas y dependencias utilizadas para fines profesionales</t>
  </si>
  <si>
    <t>Metros cuadrados de la vivienda</t>
  </si>
  <si>
    <t>Dispone el hogar de algún vehículo</t>
  </si>
  <si>
    <t>Número de vehículos de los que dispone el hogar</t>
  </si>
  <si>
    <t>Alguno de los vehículos del hogar es eléctrico</t>
  </si>
  <si>
    <t>Alguno de los vehículos del hogar es híbrido</t>
  </si>
  <si>
    <t>En su hogar separan los residuos de papel y cartón</t>
  </si>
  <si>
    <t>En su hogar separan los residuos de vidrio</t>
  </si>
  <si>
    <t>En su hogar separan los residuos de envases</t>
  </si>
  <si>
    <t>En su hogar separan los residuos de materia orgánica</t>
  </si>
  <si>
    <t>Dispone su vivienda de bombillas halógenas</t>
  </si>
  <si>
    <t>Dispone su vivienda de bombillas de bajo consumo</t>
  </si>
  <si>
    <t>Dispone su vivienda de bombillas de LED</t>
  </si>
  <si>
    <t>Dispone el hogar de servicio doméstico remunerado</t>
  </si>
  <si>
    <t>Dispone el hogar de ayudas externas para tareas domésticas y cuidado de menores o mayores dependientes</t>
  </si>
  <si>
    <t>La zona en la que está ubicada la vivienda tiene ruidos exteriores</t>
  </si>
  <si>
    <t>La zona en la que está ubicada la vivienda tiene contaminación o malos olores</t>
  </si>
  <si>
    <t>La zona en la que está ubicada la vivienda tiene poca limpieza en las calles</t>
  </si>
  <si>
    <t>La zona en la que está ubicada la vivienda tiene malas comunicaciones</t>
  </si>
  <si>
    <t>La zona en la que está ubicada la vivienda tiene pocas zonas verdes</t>
  </si>
  <si>
    <t>La zona en la que está ubicada la vivienda tiene delincuencia o vandalizmo</t>
  </si>
  <si>
    <t>La zona en la que está ubicada la vivienda tiene colegios</t>
  </si>
  <si>
    <t>La zona en la que está ubicada la vivienda tiene supermercados</t>
  </si>
  <si>
    <t>La zona en la que está ubicada la vivienda tiene farmacias</t>
  </si>
  <si>
    <t>Cambiará de residencia en los próximos 6 meses por problemas económicos</t>
  </si>
  <si>
    <t>Dispone de una segunda residencia en propiedad</t>
  </si>
  <si>
    <t>Dónde se encuentra su segunda residencia</t>
  </si>
  <si>
    <t>Comunidad autónoma en la que se encuentra su segunda residencia</t>
  </si>
  <si>
    <t>País en el que se encuentra su segunda residencia</t>
  </si>
  <si>
    <t>Número de días al año que usa aproximadamete esa segunda residencia alguna persona del hogar</t>
  </si>
  <si>
    <t>Ingresos mensuales netos del hogar en intervalos</t>
  </si>
  <si>
    <t>TIPOEDIF</t>
  </si>
  <si>
    <t>NPLANTASSOB</t>
  </si>
  <si>
    <t>NPLANTASBAJO</t>
  </si>
  <si>
    <t>ANNOEDIFINTERV</t>
  </si>
  <si>
    <t>ESTADOEDIF</t>
  </si>
  <si>
    <t>ACCESOEDIF</t>
  </si>
  <si>
    <t>ASCENSOR</t>
  </si>
  <si>
    <t>GARAJE</t>
  </si>
  <si>
    <t>NPLAZASGAR</t>
  </si>
  <si>
    <t>GASTUBERIA</t>
  </si>
  <si>
    <t>AGUACALCENT</t>
  </si>
  <si>
    <t>EVACUAGUARES</t>
  </si>
  <si>
    <t>TIPOEVACUARES</t>
  </si>
  <si>
    <t>ENERENOV</t>
  </si>
  <si>
    <t>ERSOLAR</t>
  </si>
  <si>
    <t>ERFOTOV</t>
  </si>
  <si>
    <t>EROTRO</t>
  </si>
  <si>
    <t>Tipo de edificio en que se encuentra la vivienda</t>
  </si>
  <si>
    <t>Número de plantas sobre rasante (sin contar la planta baja)</t>
  </si>
  <si>
    <t>Número de plantas bajo rasante (sin contar la planta baja)</t>
  </si>
  <si>
    <t>Año de construcción del edificio en intervalos</t>
  </si>
  <si>
    <t>Estado de conservación del edificio (escala de 0 a 10)</t>
  </si>
  <si>
    <t>El edificio es de fácil acceso a cualquier persona.</t>
  </si>
  <si>
    <t>El edificio tiene ascensor</t>
  </si>
  <si>
    <t>El edificio tiene garaje</t>
  </si>
  <si>
    <t>Número de plazas de aparcamiento del garaje</t>
  </si>
  <si>
    <t>El edificio tiene gas por tubería</t>
  </si>
  <si>
    <t>El edificio tiene agua caliente central</t>
  </si>
  <si>
    <t>El edificio tiene sistema de evacuación de aguas residuales</t>
  </si>
  <si>
    <t>Tipo de sistema de evacuación de aguas residuales</t>
  </si>
  <si>
    <t>El edificio tiene instalación de dispositivo de energía renovable</t>
  </si>
  <si>
    <t>Tipo de energía renovable: Energía solar térmica (para agua caliente)</t>
  </si>
  <si>
    <t>Tipo de energía renovable: Otro tipo (eólica, biomasa…)</t>
  </si>
  <si>
    <t>Número de viviendas que hay en la planta en al que reside</t>
  </si>
  <si>
    <t>Informante reside en la vivienda</t>
  </si>
  <si>
    <t>Ubicación de la vivienda entrevistada</t>
  </si>
  <si>
    <t>Araba/Álava</t>
  </si>
  <si>
    <t>Albacete</t>
  </si>
  <si>
    <t>Alicante/Alacant</t>
  </si>
  <si>
    <t>Almería</t>
  </si>
  <si>
    <t>Ávila</t>
  </si>
  <si>
    <t>Badajoz</t>
  </si>
  <si>
    <t>Barcelona</t>
  </si>
  <si>
    <t>Burgos</t>
  </si>
  <si>
    <t>Cáceres</t>
  </si>
  <si>
    <t>Cádiz</t>
  </si>
  <si>
    <t>Castellón/Castelló</t>
  </si>
  <si>
    <t>Ciudad Real</t>
  </si>
  <si>
    <t>Córdoba</t>
  </si>
  <si>
    <t>Coruña, A</t>
  </si>
  <si>
    <t>Cuenca</t>
  </si>
  <si>
    <t>Girona</t>
  </si>
  <si>
    <t>Guadalajara</t>
  </si>
  <si>
    <t>Gipuzkoa</t>
  </si>
  <si>
    <t>Huelva</t>
  </si>
  <si>
    <t>Huesca</t>
  </si>
  <si>
    <t>Jaén</t>
  </si>
  <si>
    <t>León</t>
  </si>
  <si>
    <t>Lleida</t>
  </si>
  <si>
    <t>Lugo</t>
  </si>
  <si>
    <t>Madrid</t>
  </si>
  <si>
    <t>Málaga</t>
  </si>
  <si>
    <t>Murcia</t>
  </si>
  <si>
    <t>Navarra</t>
  </si>
  <si>
    <t>Ourense</t>
  </si>
  <si>
    <t>Asturias</t>
  </si>
  <si>
    <t>Palencia</t>
  </si>
  <si>
    <t>Palmas, Las</t>
  </si>
  <si>
    <t>Pontevedra</t>
  </si>
  <si>
    <t>Salamanca</t>
  </si>
  <si>
    <t>Santa Cruz de Tenerife</t>
  </si>
  <si>
    <t>Segovia</t>
  </si>
  <si>
    <t>Sevilla</t>
  </si>
  <si>
    <t>Soria</t>
  </si>
  <si>
    <t>Tarragona</t>
  </si>
  <si>
    <t>Teruel</t>
  </si>
  <si>
    <t>Toledo</t>
  </si>
  <si>
    <t>Valencia/València</t>
  </si>
  <si>
    <t>Valladolid</t>
  </si>
  <si>
    <t>Bizkaia</t>
  </si>
  <si>
    <t>Zamora</t>
  </si>
  <si>
    <t>Zaragoza</t>
  </si>
  <si>
    <t>Municipio de 50.000 habitantes o menos</t>
  </si>
  <si>
    <t>T_MUNI</t>
  </si>
  <si>
    <t>No</t>
  </si>
  <si>
    <t>T_REGVI</t>
  </si>
  <si>
    <t>Propia por herencia o donación</t>
  </si>
  <si>
    <t xml:space="preserve">Propia, por compra, totalmente pagada </t>
  </si>
  <si>
    <t>Propia, por compra, con pagos pendientes (hipotecas)</t>
  </si>
  <si>
    <t xml:space="preserve">Alquilada </t>
  </si>
  <si>
    <t xml:space="preserve">Cedida gratis o a bajo precio (por otro hogar, pagada por la empresa…) </t>
  </si>
  <si>
    <t>Otra forma</t>
  </si>
  <si>
    <t>Régimen de tenencia, instalaciones y equipamiento de las viviendas principales</t>
  </si>
  <si>
    <t>T_CALEF</t>
  </si>
  <si>
    <t>Cuota mensual que paga de hipoteca o alquiler intervalizada</t>
  </si>
  <si>
    <t>T_AGUA</t>
  </si>
  <si>
    <t>Menos de 100€</t>
  </si>
  <si>
    <t>De 100€ a menos de 200€</t>
  </si>
  <si>
    <t>De 200€ a menos de 300€</t>
  </si>
  <si>
    <t>De 300€ a menos de 400€</t>
  </si>
  <si>
    <t>De 400€ a menos de 500€</t>
  </si>
  <si>
    <t>De 500€ a menos de 600€</t>
  </si>
  <si>
    <t>De 600€ a menos de 700€</t>
  </si>
  <si>
    <t>De 700€ a menos de 800€</t>
  </si>
  <si>
    <t>De 800€ a menos de 900€</t>
  </si>
  <si>
    <t>De 900€ a menos de 1.000€</t>
  </si>
  <si>
    <t>De 1.000€ a menos de 1.250€</t>
  </si>
  <si>
    <t>De 1.250€ a menos de 1.500€</t>
  </si>
  <si>
    <t>De 1.500€ a menos de 2.000€</t>
  </si>
  <si>
    <t>De 2.000€ a menos de 3.000€</t>
  </si>
  <si>
    <t>De 3.000€ a menos de 5.000€</t>
  </si>
  <si>
    <t>De 5.000€ o más</t>
  </si>
  <si>
    <t>No tiene calefacción</t>
  </si>
  <si>
    <t xml:space="preserve">Sí, colectiva        </t>
  </si>
  <si>
    <t>Sí, individual</t>
  </si>
  <si>
    <t>No tiene instalación de calefacción pero sí algún aparato que permite calentar alguna habitación (por ejemplo radiadores eléctricos)</t>
  </si>
  <si>
    <t>Gas natural</t>
  </si>
  <si>
    <t>Gas butano o propano</t>
  </si>
  <si>
    <t>Electricidad</t>
  </si>
  <si>
    <t>Petróleo o derivados (gasoil, fueloil, gasolina…)</t>
  </si>
  <si>
    <t>Madera, pellets,…</t>
  </si>
  <si>
    <t>Carbón o derivados</t>
  </si>
  <si>
    <t>Energía renovable (solar, aerotermia, geotermia…)</t>
  </si>
  <si>
    <t>Otros</t>
  </si>
  <si>
    <t xml:space="preserve">Agua corriente por abastecimiento público </t>
  </si>
  <si>
    <t>Agua corriente por abastecimiento privado o particular del edificio</t>
  </si>
  <si>
    <t>No tiene agua corriente</t>
  </si>
  <si>
    <t>Sí</t>
  </si>
  <si>
    <t>Hasta 30 m2</t>
  </si>
  <si>
    <t>Entre 31 y 45 m2</t>
  </si>
  <si>
    <t>Entre 46 y 60 m2</t>
  </si>
  <si>
    <t>Entre 61 y 75 m2</t>
  </si>
  <si>
    <t>Entre 76 y 90 m2</t>
  </si>
  <si>
    <t>Entre 91 y 105 m2</t>
  </si>
  <si>
    <t>Entre 106 y 120 m2</t>
  </si>
  <si>
    <t>Entre 121 y 150 m2</t>
  </si>
  <si>
    <t>Entre 151 y 180 m2</t>
  </si>
  <si>
    <t>Más de 180 m2</t>
  </si>
  <si>
    <t xml:space="preserve">Sí, dispone de servicio doméstico interno </t>
  </si>
  <si>
    <t xml:space="preserve">Sí, dispone de servicio doméstico externo </t>
  </si>
  <si>
    <t xml:space="preserve">No dispone de servicio doméstico </t>
  </si>
  <si>
    <t xml:space="preserve">Sí, dispone de ayudas de familiares, parientes, amigos, vecinos </t>
  </si>
  <si>
    <t>Sí, dispone de ayudas de otros, como servicios sociales o una ONG</t>
  </si>
  <si>
    <t>No dispone de ayudas externas no remuneradas</t>
  </si>
  <si>
    <t>En el mismo municipio que la primera residencia</t>
  </si>
  <si>
    <t>En otro municipio de la misma provincia</t>
  </si>
  <si>
    <t>En otra provincia, pero en la misma CCAA</t>
  </si>
  <si>
    <t>En otra CCAA</t>
  </si>
  <si>
    <t>En el extranjero</t>
  </si>
  <si>
    <t>T_CCAA</t>
  </si>
  <si>
    <t>Andalucía</t>
  </si>
  <si>
    <t>Aragón</t>
  </si>
  <si>
    <t>Asturias, Principado de</t>
  </si>
  <si>
    <t>Canarias</t>
  </si>
  <si>
    <t>Castilla y León</t>
  </si>
  <si>
    <t>Castilla - 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</si>
  <si>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</si>
  <si>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</si>
  <si>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</si>
  <si>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</si>
  <si>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</si>
  <si>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</si>
  <si>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</si>
  <si>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</si>
  <si>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T_PAIS</t>
  </si>
  <si>
    <t>Albania</t>
  </si>
  <si>
    <t>Austria</t>
  </si>
  <si>
    <t>Bélgica</t>
  </si>
  <si>
    <t>Bulgaria</t>
  </si>
  <si>
    <t>Chipre</t>
  </si>
  <si>
    <t>Dinamarca</t>
  </si>
  <si>
    <t>España</t>
  </si>
  <si>
    <t>Finlandia</t>
  </si>
  <si>
    <t>Francia</t>
  </si>
  <si>
    <t>Grecia</t>
  </si>
  <si>
    <t>Hungría</t>
  </si>
  <si>
    <t>Irlanda</t>
  </si>
  <si>
    <t>Italia</t>
  </si>
  <si>
    <t>Luxemburgo</t>
  </si>
  <si>
    <t>Malta</t>
  </si>
  <si>
    <t>Países Bajos</t>
  </si>
  <si>
    <t>Polonia</t>
  </si>
  <si>
    <t>Portugal</t>
  </si>
  <si>
    <t>Alemania</t>
  </si>
  <si>
    <t>Rumanía</t>
  </si>
  <si>
    <t>Suecia</t>
  </si>
  <si>
    <t>Letonia</t>
  </si>
  <si>
    <t>Estonia</t>
  </si>
  <si>
    <t>Lituania</t>
  </si>
  <si>
    <t>República Checa</t>
  </si>
  <si>
    <t>República Eslovaca</t>
  </si>
  <si>
    <t>Croacia</t>
  </si>
  <si>
    <t>Eslovenia</t>
  </si>
  <si>
    <t>Islandia</t>
  </si>
  <si>
    <t>Liechtenstein</t>
  </si>
  <si>
    <t>Mónaco</t>
  </si>
  <si>
    <t>Noruega</t>
  </si>
  <si>
    <t>Andorra</t>
  </si>
  <si>
    <t>Reino Unido</t>
  </si>
  <si>
    <t>San Marino</t>
  </si>
  <si>
    <t>Santa Sede</t>
  </si>
  <si>
    <t>Suiza</t>
  </si>
  <si>
    <t>Ucrania</t>
  </si>
  <si>
    <t>Moldavia</t>
  </si>
  <si>
    <t>Belarús</t>
  </si>
  <si>
    <t>Georgia</t>
  </si>
  <si>
    <t>Bosnia y Herzegovina</t>
  </si>
  <si>
    <t>Armenia</t>
  </si>
  <si>
    <t>Rusia</t>
  </si>
  <si>
    <t>Macedonia</t>
  </si>
  <si>
    <t>Serbia</t>
  </si>
  <si>
    <t>Montenegro</t>
  </si>
  <si>
    <t>Otros países de Europa</t>
  </si>
  <si>
    <t>Burkina Faso</t>
  </si>
  <si>
    <t>Angola</t>
  </si>
  <si>
    <t>Argelia</t>
  </si>
  <si>
    <t>Benin</t>
  </si>
  <si>
    <t>Botswana</t>
  </si>
  <si>
    <t>Burundi</t>
  </si>
  <si>
    <t>Cabo Verde</t>
  </si>
  <si>
    <t>Camerún</t>
  </si>
  <si>
    <t>Comores</t>
  </si>
  <si>
    <t>Congo</t>
  </si>
  <si>
    <t>Costa de Marfil</t>
  </si>
  <si>
    <t>Djibouti</t>
  </si>
  <si>
    <t>Egipto</t>
  </si>
  <si>
    <t>Etiopía</t>
  </si>
  <si>
    <t>Gabón</t>
  </si>
  <si>
    <t>Gambia</t>
  </si>
  <si>
    <t>Ghana</t>
  </si>
  <si>
    <t>Guinea</t>
  </si>
  <si>
    <t>Guinea-Bissau</t>
  </si>
  <si>
    <t>Guinea Ecuatorial</t>
  </si>
  <si>
    <t>Kenia</t>
  </si>
  <si>
    <t>Lesotho</t>
  </si>
  <si>
    <t>Liberia</t>
  </si>
  <si>
    <t>Libia</t>
  </si>
  <si>
    <t>Madagascar</t>
  </si>
  <si>
    <t>Malawi</t>
  </si>
  <si>
    <t>Mali</t>
  </si>
  <si>
    <t>Marruecos</t>
  </si>
  <si>
    <t>Mauricio</t>
  </si>
  <si>
    <t>Mauritania</t>
  </si>
  <si>
    <t>Mozambique</t>
  </si>
  <si>
    <t>Namibia</t>
  </si>
  <si>
    <t>Níger</t>
  </si>
  <si>
    <t>Nigeria</t>
  </si>
  <si>
    <t>República Centroafricana</t>
  </si>
  <si>
    <t>Sudáfrica</t>
  </si>
  <si>
    <t>Ruanda</t>
  </si>
  <si>
    <t>Santo Tomé y Príncipe</t>
  </si>
  <si>
    <t>Senegal</t>
  </si>
  <si>
    <t>Seychelles</t>
  </si>
  <si>
    <t>Sierra Leona</t>
  </si>
  <si>
    <t>Somalia</t>
  </si>
  <si>
    <t>Sudán</t>
  </si>
  <si>
    <t>Swazilandia</t>
  </si>
  <si>
    <t>Tanzania</t>
  </si>
  <si>
    <t>Chad</t>
  </si>
  <si>
    <t>Togo</t>
  </si>
  <si>
    <t>Túnez</t>
  </si>
  <si>
    <t>Uganda</t>
  </si>
  <si>
    <t>República Democrática del Congo</t>
  </si>
  <si>
    <t>Zambia</t>
  </si>
  <si>
    <t>Zimbabwe</t>
  </si>
  <si>
    <t>Eritrea</t>
  </si>
  <si>
    <t>Sudán del Sur</t>
  </si>
  <si>
    <t>Otros países de África</t>
  </si>
  <si>
    <t>Canadá</t>
  </si>
  <si>
    <t>Estados Unidos de América</t>
  </si>
  <si>
    <t>México</t>
  </si>
  <si>
    <t>Antigua y Barbuda</t>
  </si>
  <si>
    <t>Bahamas</t>
  </si>
  <si>
    <t>Barbados</t>
  </si>
  <si>
    <t>Belice</t>
  </si>
  <si>
    <t>Costa Rica</t>
  </si>
  <si>
    <t>Cuba</t>
  </si>
  <si>
    <t>Dominica</t>
  </si>
  <si>
    <t>El Salvador</t>
  </si>
  <si>
    <t>Guatemala</t>
  </si>
  <si>
    <t>Haití</t>
  </si>
  <si>
    <t>Honduras</t>
  </si>
  <si>
    <t>Jamaica</t>
  </si>
  <si>
    <t>Nicaragua</t>
  </si>
  <si>
    <t>Panamá</t>
  </si>
  <si>
    <t>San Vicente y las Granadinas</t>
  </si>
  <si>
    <t>República Dominicana</t>
  </si>
  <si>
    <t>Trinidad y Tobago</t>
  </si>
  <si>
    <t>Santa Lucía</t>
  </si>
  <si>
    <t>San Cristóbal y Nieves</t>
  </si>
  <si>
    <t>Argentina</t>
  </si>
  <si>
    <t>Bolivia</t>
  </si>
  <si>
    <t>Brasil</t>
  </si>
  <si>
    <t>Colombia</t>
  </si>
  <si>
    <t>Chile</t>
  </si>
  <si>
    <t>Ecuador</t>
  </si>
  <si>
    <t>Guyana</t>
  </si>
  <si>
    <t>Paraguay</t>
  </si>
  <si>
    <t>Perú</t>
  </si>
  <si>
    <t>Surinam</t>
  </si>
  <si>
    <t>Uruguay</t>
  </si>
  <si>
    <t>Venezuela</t>
  </si>
  <si>
    <t>Otros países de América</t>
  </si>
  <si>
    <t>Afganistán</t>
  </si>
  <si>
    <t>Arabia Saudí</t>
  </si>
  <si>
    <t>Bahréin</t>
  </si>
  <si>
    <t>Bangladesh</t>
  </si>
  <si>
    <t>Myanmar</t>
  </si>
  <si>
    <t>China</t>
  </si>
  <si>
    <t>Emiratos Árabes Unidos</t>
  </si>
  <si>
    <t>Filipinas</t>
  </si>
  <si>
    <t>India</t>
  </si>
  <si>
    <t>Indonesia</t>
  </si>
  <si>
    <t>Iraq</t>
  </si>
  <si>
    <t>Irán</t>
  </si>
  <si>
    <t>Israel</t>
  </si>
  <si>
    <t>Japón</t>
  </si>
  <si>
    <t>Jordania</t>
  </si>
  <si>
    <t>Camboya</t>
  </si>
  <si>
    <t>Kuwait</t>
  </si>
  <si>
    <t>Laos</t>
  </si>
  <si>
    <t>Líbano</t>
  </si>
  <si>
    <t>Malasia</t>
  </si>
  <si>
    <t>Maldivas</t>
  </si>
  <si>
    <t>Mongolia</t>
  </si>
  <si>
    <t>Nepal</t>
  </si>
  <si>
    <t>Omán</t>
  </si>
  <si>
    <t>Pakistán</t>
  </si>
  <si>
    <t>Qatar</t>
  </si>
  <si>
    <t>Corea</t>
  </si>
  <si>
    <t>Corea del Norte</t>
  </si>
  <si>
    <t>Singapur</t>
  </si>
  <si>
    <t>Siria</t>
  </si>
  <si>
    <t>Sri Lanka</t>
  </si>
  <si>
    <t>Tailandia</t>
  </si>
  <si>
    <t>Turquía</t>
  </si>
  <si>
    <t>Vietnam</t>
  </si>
  <si>
    <t>Brunei</t>
  </si>
  <si>
    <t>Islas Marshall</t>
  </si>
  <si>
    <t>Yemen</t>
  </si>
  <si>
    <t>Azerbaiyán</t>
  </si>
  <si>
    <t>Kazajstán</t>
  </si>
  <si>
    <t>Kirguistán</t>
  </si>
  <si>
    <t>Tayikistán</t>
  </si>
  <si>
    <t>Turkmenistán</t>
  </si>
  <si>
    <t>Uzbekistán</t>
  </si>
  <si>
    <t>Bhután</t>
  </si>
  <si>
    <t>Palestina. Estado Observador, no miembro de Naciones Unidas</t>
  </si>
  <si>
    <t>Otros países de Asia</t>
  </si>
  <si>
    <t>Australia</t>
  </si>
  <si>
    <t>Fiji</t>
  </si>
  <si>
    <t>Nueva Zelanda</t>
  </si>
  <si>
    <t>Papúa Nueva Guinea</t>
  </si>
  <si>
    <t>Islas Salomón</t>
  </si>
  <si>
    <t>Samoa</t>
  </si>
  <si>
    <t>Tonga</t>
  </si>
  <si>
    <t>Vanuatu</t>
  </si>
  <si>
    <t>Micronesia</t>
  </si>
  <si>
    <t>Tuvalu</t>
  </si>
  <si>
    <t>Islas Cook</t>
  </si>
  <si>
    <t>Kiribati</t>
  </si>
  <si>
    <t>Nauru</t>
  </si>
  <si>
    <t>Palaos</t>
  </si>
  <si>
    <t>Timor Oriental</t>
  </si>
  <si>
    <t>Otros países de Oceanía</t>
  </si>
  <si>
    <t>T_USASR</t>
  </si>
  <si>
    <t>Menos de 15 días</t>
  </si>
  <si>
    <t>Entre 15 y 29 días</t>
  </si>
  <si>
    <t>Entre 30 y 59 días</t>
  </si>
  <si>
    <t>60 o más días</t>
  </si>
  <si>
    <t>Menos de 500€</t>
  </si>
  <si>
    <t>De 500€ a menos de 1.000€</t>
  </si>
  <si>
    <t>De 1.000€ a menos de 1.500€</t>
  </si>
  <si>
    <t>De 2.000€ a menos de 2.500€</t>
  </si>
  <si>
    <t>De 2.500€ a menos de 3.000€</t>
  </si>
  <si>
    <t>De 5.000€ a menos de 7.500€</t>
  </si>
  <si>
    <t>7.500€ o más</t>
  </si>
  <si>
    <t>Características e instalaciones del edificio</t>
  </si>
  <si>
    <t>Unifamiliar (chalet, adosado, pareado…)</t>
  </si>
  <si>
    <t>Multifamiliar (bloque de pisos)</t>
  </si>
  <si>
    <t>Anterior a  1900</t>
  </si>
  <si>
    <t>De 1900 a 1920</t>
  </si>
  <si>
    <t>De 1921 a 1940</t>
  </si>
  <si>
    <t>De 1941 a 1950</t>
  </si>
  <si>
    <t>De 1951 a 1960</t>
  </si>
  <si>
    <t>De 1961 a 1970</t>
  </si>
  <si>
    <t>De 1971 a 1980</t>
  </si>
  <si>
    <t>De 1981 a 1990</t>
  </si>
  <si>
    <t>De 1991 a 2000</t>
  </si>
  <si>
    <t>De 2001 a 2010</t>
  </si>
  <si>
    <t>Posterior a 2010</t>
  </si>
  <si>
    <t>Es accesible</t>
  </si>
  <si>
    <t>No es accesible</t>
  </si>
  <si>
    <t>De 3 a 5</t>
  </si>
  <si>
    <t>De 6 a 10</t>
  </si>
  <si>
    <t>De 11 a 20</t>
  </si>
  <si>
    <t>De 21 a 50</t>
  </si>
  <si>
    <t>De 51 a 100</t>
  </si>
  <si>
    <t>De 101 a 150</t>
  </si>
  <si>
    <t>Más de 150</t>
  </si>
  <si>
    <t xml:space="preserve">Alcantarillado  </t>
  </si>
  <si>
    <t>Otro tipo</t>
  </si>
  <si>
    <t>De 5 a 9</t>
  </si>
  <si>
    <t>10 o más</t>
  </si>
  <si>
    <t>13</t>
  </si>
  <si>
    <t>14</t>
  </si>
  <si>
    <t>15</t>
  </si>
  <si>
    <t>16</t>
  </si>
  <si>
    <t>17</t>
  </si>
  <si>
    <t>18</t>
  </si>
  <si>
    <t>19</t>
  </si>
  <si>
    <t>Tipo de energía renovable: Energía solar fotovoltaica (para producir electricidad)</t>
  </si>
  <si>
    <t>Tamaño del municipio según las cifras de Padrón a 1 de enero de 2021</t>
  </si>
  <si>
    <t>De 50.000 habitantes o menos</t>
  </si>
  <si>
    <t>De 50.001 a 100.000 habitantes</t>
  </si>
  <si>
    <t>De 100.001 a 500.000 habitantes</t>
  </si>
  <si>
    <t>Más de 500.000 habitantes</t>
  </si>
  <si>
    <t>TAM_MUNI</t>
  </si>
  <si>
    <t>Identificador de Cuestionario (ordenados los cuestionarios por NIDEN se asigna 000001 al primero, 000002 al segundo, y así sucesivamente</t>
  </si>
  <si>
    <t>00000</t>
  </si>
  <si>
    <t>La zona en la que está ubicada la vivienda tiene molestias relacionadas con actividades turísticas y/o locales de hostelería</t>
  </si>
  <si>
    <t>Dispone la vivienda de vitrocerámica y/o inducción</t>
  </si>
  <si>
    <t>La zona en la que está ubicada la vivienda tiene hospitales, centros de salud y/o ambulatorios</t>
  </si>
  <si>
    <t>La zona en la que está ubicada la vivienda tiene servicios de restauración (bares, restaurantes, …)</t>
  </si>
  <si>
    <t>TIPOEDIFVIV</t>
  </si>
  <si>
    <t>Vivienda unifamiliar (chalet, adosado, pareado…)</t>
  </si>
  <si>
    <t>Edificio con 2 viviendas</t>
  </si>
  <si>
    <t>Edificio de 3 a 9 viviendas</t>
  </si>
  <si>
    <t>Edificio con 10 o más viviendas</t>
  </si>
  <si>
    <t>NVIVIENDP</t>
  </si>
  <si>
    <t>PAGOVI</t>
  </si>
  <si>
    <t>T_TAMUN</t>
  </si>
  <si>
    <t>T_PGOVI</t>
  </si>
  <si>
    <t>T_COMBU</t>
  </si>
  <si>
    <t>T_METRO</t>
  </si>
  <si>
    <t>T_SVDOM</t>
  </si>
  <si>
    <t>T_AYEXT</t>
  </si>
  <si>
    <t>T_LGRES</t>
  </si>
  <si>
    <t>T_INGHG</t>
  </si>
  <si>
    <t>T_TPEDF</t>
  </si>
  <si>
    <t>T_T2EDF</t>
  </si>
  <si>
    <t>T_ANOED</t>
  </si>
  <si>
    <t>T_PZGAR</t>
  </si>
  <si>
    <t>T_EVACU</t>
  </si>
  <si>
    <t>T_ACCSB</t>
  </si>
  <si>
    <t>T_VVPLN</t>
  </si>
  <si>
    <r>
      <t xml:space="preserve">Diseño de registro de la Encuesta de Características Esenciales de la Población y las Viviendas  
(Cuestionario de Vivienda y Edificio)
</t>
    </r>
    <r>
      <rPr>
        <sz val="20"/>
        <color rgb="FFC00000"/>
        <rFont val="Arial"/>
        <family val="2"/>
      </rPr>
      <t xml:space="preserve"> * Un Registro por cada vivienda entrevistada</t>
    </r>
  </si>
  <si>
    <t>T_SI2NO</t>
  </si>
  <si>
    <t>T_SI6NO</t>
  </si>
  <si>
    <t>Tipo de edificio en función del número de viviendas</t>
  </si>
  <si>
    <t>T_PROV</t>
  </si>
  <si>
    <t>Relación de municipios</t>
  </si>
  <si>
    <t>Observaciones</t>
  </si>
  <si>
    <t>99999</t>
  </si>
  <si>
    <t>No sabe/No contesta</t>
  </si>
  <si>
    <t>Diccionario ubicado en la hoja…</t>
  </si>
  <si>
    <t>Tablas1</t>
  </si>
  <si>
    <t>Tablas2</t>
  </si>
  <si>
    <t>Tablas3</t>
  </si>
  <si>
    <t xml:space="preserve">En hoja -Diseño-. Variables: </t>
  </si>
  <si>
    <t>YORESI *** (37 veces más)</t>
  </si>
  <si>
    <t>INTFIJABANCHA *** (12 veces más)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</si>
  <si>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</si>
  <si>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</si>
  <si>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</si>
  <si>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</si>
  <si>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</si>
  <si>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</si>
  <si>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</si>
  <si>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</si>
  <si>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</si>
  <si>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TOTAL </t>
  </si>
  <si>
    <t>Enlace</t>
  </si>
  <si>
    <t>Bloque del cuestionario</t>
  </si>
  <si>
    <t xml:space="preserve">El NIDEN es el nº de indentificación del cuestionario, formado por: CPRO+CODMUN+CODDIST+CODSEC+NVIV . Y las variables CPRO, CODMUN, CODDIST, CODSEC y NVIV se toman del diseño de registro de la muestra.
Y NVIV el número de orden de la vivienda seleccionada dentro de la sección.
</t>
  </si>
  <si>
    <t>Identificación del cuestionario</t>
  </si>
  <si>
    <t>Identificación de los residentes en la vivienda</t>
  </si>
  <si>
    <t>BLOQUE 2: CUESTIONARIO DE LA VIVIENDA</t>
  </si>
  <si>
    <t>BLOQUE 3: CUESTIONARIO DEL EDIFICIO</t>
  </si>
  <si>
    <t xml:space="preserve">Para los municipios de 50.000 habitantes o menos no se proporciona el código de municipio por secreto estadístico.
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</si>
  <si>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</si>
  <si>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</si>
  <si>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</si>
  <si>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</si>
  <si>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</si>
  <si>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</si>
  <si>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</si>
  <si>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</si>
  <si>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</si>
  <si>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</si>
  <si>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</si>
  <si>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</si>
  <si>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</si>
  <si>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</si>
  <si>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</si>
  <si>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</si>
  <si>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</si>
  <si>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</si>
  <si>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</si>
  <si>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</si>
  <si>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</si>
  <si>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</si>
  <si>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</si>
  <si>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</si>
  <si>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</si>
  <si>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</si>
  <si>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</si>
  <si>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</si>
  <si>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</si>
  <si>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</si>
  <si>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</si>
  <si>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</si>
  <si>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</si>
  <si>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101</t>
  </si>
  <si>
    <t>102</t>
  </si>
  <si>
    <t>103</t>
  </si>
  <si>
    <t>104</t>
  </si>
  <si>
    <t>106</t>
  </si>
  <si>
    <t>107</t>
  </si>
  <si>
    <t>108</t>
  </si>
  <si>
    <t>109</t>
  </si>
  <si>
    <t>110</t>
  </si>
  <si>
    <t>111</t>
  </si>
  <si>
    <t>112</t>
  </si>
  <si>
    <t>113</t>
  </si>
  <si>
    <t>115</t>
  </si>
  <si>
    <t>117</t>
  </si>
  <si>
    <t>118</t>
  </si>
  <si>
    <t>121</t>
  </si>
  <si>
    <t>122</t>
  </si>
  <si>
    <t>123</t>
  </si>
  <si>
    <t>126</t>
  </si>
  <si>
    <t>128</t>
  </si>
  <si>
    <t>131</t>
  </si>
  <si>
    <t>136</t>
  </si>
  <si>
    <t>141</t>
  </si>
  <si>
    <t>142</t>
  </si>
  <si>
    <t>143</t>
  </si>
  <si>
    <t>144</t>
  </si>
  <si>
    <t>146</t>
  </si>
  <si>
    <t>147</t>
  </si>
  <si>
    <t>114</t>
  </si>
  <si>
    <t>116</t>
  </si>
  <si>
    <t>119</t>
  </si>
  <si>
    <t>120</t>
  </si>
  <si>
    <t>124</t>
  </si>
  <si>
    <t>125</t>
  </si>
  <si>
    <t>129</t>
  </si>
  <si>
    <t>130</t>
  </si>
  <si>
    <t>132</t>
  </si>
  <si>
    <t>135</t>
  </si>
  <si>
    <t>137</t>
  </si>
  <si>
    <t>138</t>
  </si>
  <si>
    <t>139</t>
  </si>
  <si>
    <t>145</t>
  </si>
  <si>
    <t>148</t>
  </si>
  <si>
    <t>154</t>
  </si>
  <si>
    <t>156</t>
  </si>
  <si>
    <t>157</t>
  </si>
  <si>
    <t>158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</si>
  <si>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</si>
  <si>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</si>
  <si>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</si>
  <si>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</si>
  <si>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</si>
  <si>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</si>
  <si>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</si>
  <si>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</si>
  <si>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</si>
  <si>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</si>
  <si>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</si>
  <si>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</si>
  <si>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</si>
  <si>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</si>
  <si>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</si>
  <si>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</si>
  <si>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</si>
  <si>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</si>
  <si>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</si>
  <si>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</si>
  <si>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</si>
  <si>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</si>
  <si>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</si>
  <si>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</si>
  <si>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</si>
  <si>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</si>
  <si>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</si>
  <si>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</si>
  <si>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</si>
  <si>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</si>
  <si>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</si>
  <si>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</si>
  <si>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</si>
  <si>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</si>
  <si>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</si>
  <si>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</si>
  <si>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</si>
  <si>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</si>
  <si>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</si>
  <si>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</si>
  <si>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</si>
  <si>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</si>
  <si>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</si>
  <si>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</si>
  <si>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</si>
  <si>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</si>
  <si>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</si>
  <si>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</si>
  <si>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</si>
  <si>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</si>
  <si>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</si>
  <si>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</si>
  <si>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</si>
  <si>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</si>
  <si>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</si>
  <si>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299</t>
  </si>
  <si>
    <t>301</t>
  </si>
  <si>
    <t>302</t>
  </si>
  <si>
    <t>303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</si>
  <si>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</si>
  <si>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</si>
  <si>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</si>
  <si>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</si>
  <si>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</si>
  <si>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</si>
  <si>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</si>
  <si>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</si>
  <si>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</si>
  <si>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</si>
  <si>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</si>
  <si>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</si>
  <si>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</si>
  <si>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</si>
  <si>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</si>
  <si>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</si>
  <si>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</si>
  <si>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</si>
  <si>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</si>
  <si>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</si>
  <si>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340</t>
  </si>
  <si>
    <t>341</t>
  </si>
  <si>
    <t>342</t>
  </si>
  <si>
    <t>344</t>
  </si>
  <si>
    <t>343</t>
  </si>
  <si>
    <t>345</t>
  </si>
  <si>
    <t>346</t>
  </si>
  <si>
    <t>347</t>
  </si>
  <si>
    <t>348</t>
  </si>
  <si>
    <t>349</t>
  </si>
  <si>
    <t>350</t>
  </si>
  <si>
    <t>351</t>
  </si>
  <si>
    <t>399</t>
  </si>
  <si>
    <t>401</t>
  </si>
  <si>
    <t>402</t>
  </si>
  <si>
    <t>403</t>
  </si>
  <si>
    <t>404</t>
  </si>
  <si>
    <t>405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</si>
  <si>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</si>
  <si>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</si>
  <si>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</si>
  <si>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</si>
  <si>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</si>
  <si>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</si>
  <si>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</si>
  <si>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</si>
  <si>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</si>
  <si>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</si>
  <si>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</si>
  <si>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</si>
  <si>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</si>
  <si>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</si>
  <si>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</si>
  <si>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</si>
  <si>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</si>
  <si>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</si>
  <si>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</si>
  <si>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</si>
  <si>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</si>
  <si>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</si>
  <si>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</si>
  <si>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</si>
  <si>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</si>
  <si>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</si>
  <si>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</si>
  <si>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</si>
  <si>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</si>
  <si>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</si>
  <si>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</si>
  <si>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</si>
  <si>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</si>
  <si>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</si>
  <si>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</si>
  <si>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</si>
  <si>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</si>
  <si>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</si>
  <si>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</si>
  <si>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</si>
  <si>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499</t>
  </si>
  <si>
    <t>501</t>
  </si>
  <si>
    <t>502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</si>
  <si>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</si>
  <si>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</si>
  <si>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</si>
  <si>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</si>
  <si>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</si>
  <si>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</si>
  <si>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</si>
  <si>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</si>
  <si>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</si>
  <si>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</si>
  <si>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</si>
  <si>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</si>
  <si>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</si>
  <si>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599</t>
  </si>
  <si>
    <t>000</t>
  </si>
  <si>
    <t>No sabe / No contesta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</si>
</sst>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20"/>
      <color rgb="FFC00000"/>
      <name val="Arial"/>
      <family val="2"/>
    </font>
    <font>
      <b/>
      <sz val="14"/>
      <name val="Arial"/>
      <family val="2"/>
    </font>
    <font>
      <u/>
      <sz val="12"/>
      <color theme="10"/>
      <name val="Arial"/>
      <family val="2"/>
    </font>
    <font>
      <b/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2"/>
      <color rgb="FFC00000"/>
      <name val="Arial"/>
      <family val="2"/>
    </font>
    <font>
      <sz val="10"/>
      <color rgb="FFC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25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1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8" fillId="0" borderId="0" xfId="0" applyFont="1"/>
    <xf numFmtId="0" fontId="9" fillId="0" borderId="0" xfId="0" applyFont="1"/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8" fillId="4" borderId="0" xfId="0" applyFont="1" applyFill="1"/>
    <xf numFmtId="0" fontId="5" fillId="0" borderId="15" xfId="2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0" fontId="5" fillId="0" borderId="18" xfId="2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 wrapText="1"/>
    </xf>
    <xf numFmtId="0" fontId="5" fillId="0" borderId="22" xfId="2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/>
    </xf>
    <xf numFmtId="0" fontId="5" fillId="0" borderId="23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7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4" fillId="0" borderId="2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5" fillId="0" borderId="28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0" fontId="15" fillId="5" borderId="0" xfId="0" quotePrefix="1" applyFont="1" applyFill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9" fillId="0" borderId="0" xfId="0" quotePrefix="1" applyNumberFormat="1" applyFont="1" applyAlignment="1">
      <alignment horizontal="left"/>
    </xf>
    <xf numFmtId="0" fontId="17" fillId="2" borderId="2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16" fillId="0" borderId="11" xfId="1" applyFont="1" applyBorder="1" applyAlignment="1" applyProtection="1">
      <alignment horizontal="left" vertical="top" wrapText="1"/>
    </xf>
    <xf numFmtId="0" fontId="19" fillId="2" borderId="3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1" fillId="0" borderId="0" xfId="1"/>
    <xf numFmtId="0" fontId="22" fillId="0" borderId="0" xfId="0" applyFont="1"/>
    <xf numFmtId="0" fontId="16" fillId="0" borderId="11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25" fillId="0" borderId="17" xfId="0" applyFont="1" applyBorder="1" applyAlignment="1">
      <alignment vertical="center"/>
    </xf>
    <xf numFmtId="0" fontId="5" fillId="0" borderId="15" xfId="0" applyFont="1" applyBorder="1" applyAlignment="1">
      <alignment horizontal="left" vertical="center"/>
    </xf>
    <xf numFmtId="0" fontId="25" fillId="0" borderId="2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25" fillId="0" borderId="17" xfId="0" applyFont="1" applyBorder="1" applyAlignment="1">
      <alignment vertical="center" wrapText="1"/>
    </xf>
    <xf numFmtId="0" fontId="25" fillId="0" borderId="28" xfId="0" applyFont="1" applyBorder="1" applyAlignment="1">
      <alignment vertical="center"/>
    </xf>
    <xf numFmtId="0" fontId="21" fillId="0" borderId="0" xfId="0" applyFont="1"/>
    <xf numFmtId="0" fontId="18" fillId="0" borderId="0" xfId="0" applyFont="1"/>
    <xf numFmtId="0" fontId="13" fillId="0" borderId="0" xfId="0" applyFont="1"/>
    <xf numFmtId="0" fontId="1" fillId="0" borderId="0" xfId="1" applyFill="1"/>
    <xf numFmtId="0" fontId="4" fillId="0" borderId="9" xfId="0" applyFont="1" applyBorder="1" applyAlignment="1">
      <alignment vertical="top" wrapText="1"/>
    </xf>
    <xf numFmtId="49" fontId="7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>
      <alignment horizontal="left"/>
    </xf>
    <xf numFmtId="49" fontId="11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/>
    </xf>
    <xf numFmtId="49" fontId="0" fillId="0" borderId="0" xfId="0" applyNumberFormat="1"/>
    <xf numFmtId="0" fontId="3" fillId="6" borderId="31" xfId="2" applyFont="1" applyFill="1" applyBorder="1" applyAlignment="1">
      <alignment horizontal="center" vertical="center" wrapText="1"/>
    </xf>
    <xf numFmtId="0" fontId="3" fillId="6" borderId="32" xfId="2" applyFont="1" applyFill="1" applyBorder="1" applyAlignment="1">
      <alignment horizontal="center" vertical="center" wrapText="1"/>
    </xf>
    <xf numFmtId="0" fontId="3" fillId="6" borderId="33" xfId="2" applyFont="1" applyFill="1" applyBorder="1" applyAlignment="1">
      <alignment horizontal="center" vertical="center" wrapText="1"/>
    </xf>
    <xf numFmtId="0" fontId="3" fillId="6" borderId="34" xfId="2" applyFont="1" applyFill="1" applyBorder="1" applyAlignment="1">
      <alignment horizontal="center" vertical="center" wrapText="1"/>
    </xf>
    <xf numFmtId="0" fontId="3" fillId="6" borderId="35" xfId="2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e.es/dyngs/INEbase/es/operacion.htm?c=Estadistica_C&amp;cid=1254736177031&amp;menu=ultiDatos&amp;idp=12547347109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1"/>
  <sheetViews>
    <sheetView tabSelected="1" zoomScale="80" zoomScaleNormal="80" workbookViewId="0">
      <pane ySplit="2" topLeftCell="A3" activePane="bottomLeft" state="frozen"/>
      <selection activeCell="B239" sqref="B239"/>
      <selection pane="bottomLeft" sqref="A1:K1"/>
    </sheetView>
  </sheetViews>
  <sheetFormatPr baseColWidth="10" defaultColWidth="11.42578125" defaultRowHeight="15" x14ac:dyDescent="0.25"/>
  <cols>
    <col min="1" max="1" width="16.7109375" style="44" customWidth="1"/>
    <col min="2" max="2" width="15.42578125" style="44" customWidth="1"/>
    <col min="3" max="3" width="11.28515625" style="44" bestFit="1" customWidth="1"/>
    <col min="4" max="4" width="6.28515625" style="44" bestFit="1" customWidth="1"/>
    <col min="5" max="5" width="4.7109375" style="44" customWidth="1"/>
    <col min="6" max="6" width="10.85546875" style="44" bestFit="1" customWidth="1"/>
    <col min="7" max="7" width="8.140625" style="44" customWidth="1"/>
    <col min="8" max="8" width="14.85546875" style="44" customWidth="1"/>
    <col min="9" max="9" width="60.7109375" style="44" customWidth="1"/>
    <col min="10" max="10" width="12.5703125" style="44" customWidth="1"/>
    <col min="11" max="11" width="50.7109375" style="44" customWidth="1"/>
    <col min="12" max="12" width="30.5703125" style="44" customWidth="1"/>
    <col min="13" max="16384" width="11.42578125" style="44"/>
  </cols>
  <sheetData>
    <row r="1" spans="1:12" ht="87.75" customHeight="1" thickBot="1" x14ac:dyDescent="0.3">
      <c r="A1" s="116" t="s">
        <v>616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86"/>
    </row>
    <row r="2" spans="1:12" ht="74.099999999999994" customHeight="1" thickBot="1" x14ac:dyDescent="0.3">
      <c r="A2" s="1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6" t="s">
        <v>6</v>
      </c>
      <c r="H2" s="75" t="s">
        <v>625</v>
      </c>
      <c r="I2" s="3" t="s">
        <v>7</v>
      </c>
      <c r="J2" s="72" t="s">
        <v>642</v>
      </c>
      <c r="K2" s="87" t="s">
        <v>622</v>
      </c>
      <c r="L2" s="88" t="s">
        <v>643</v>
      </c>
    </row>
    <row r="3" spans="1:12" ht="125.25" customHeight="1" x14ac:dyDescent="0.25">
      <c r="A3" s="7" t="s">
        <v>8</v>
      </c>
      <c r="B3" s="8"/>
      <c r="C3" s="9">
        <v>6</v>
      </c>
      <c r="D3" s="10" t="s">
        <v>9</v>
      </c>
      <c r="E3" s="11"/>
      <c r="F3" s="12">
        <v>1</v>
      </c>
      <c r="G3" s="13">
        <v>1</v>
      </c>
      <c r="H3" s="13"/>
      <c r="I3" s="45" t="s">
        <v>588</v>
      </c>
      <c r="J3" s="39"/>
      <c r="K3" s="101" t="s">
        <v>644</v>
      </c>
      <c r="L3" s="111" t="s">
        <v>645</v>
      </c>
    </row>
    <row r="4" spans="1:12" x14ac:dyDescent="0.25">
      <c r="A4" s="18" t="s">
        <v>44</v>
      </c>
      <c r="B4" s="53" t="s">
        <v>620</v>
      </c>
      <c r="C4" s="19">
        <v>2</v>
      </c>
      <c r="D4" s="16" t="s">
        <v>9</v>
      </c>
      <c r="E4" s="20"/>
      <c r="F4" s="54">
        <f>F3+C3</f>
        <v>7</v>
      </c>
      <c r="G4" s="17">
        <f>G3+1</f>
        <v>2</v>
      </c>
      <c r="H4" s="79" t="s">
        <v>626</v>
      </c>
      <c r="I4" s="39" t="s">
        <v>46</v>
      </c>
      <c r="J4" s="73"/>
      <c r="K4" s="89"/>
      <c r="L4" s="112"/>
    </row>
    <row r="5" spans="1:12" ht="60" x14ac:dyDescent="0.25">
      <c r="A5" s="18" t="s">
        <v>45</v>
      </c>
      <c r="B5" s="53" t="s">
        <v>253</v>
      </c>
      <c r="C5" s="19">
        <v>5</v>
      </c>
      <c r="D5" s="16" t="s">
        <v>9</v>
      </c>
      <c r="E5" s="20"/>
      <c r="F5" s="54">
        <f>F4+C4</f>
        <v>9</v>
      </c>
      <c r="G5" s="17">
        <f>G4+1</f>
        <v>3</v>
      </c>
      <c r="H5" s="79" t="s">
        <v>626</v>
      </c>
      <c r="I5" s="39" t="s">
        <v>47</v>
      </c>
      <c r="J5" s="74" t="s">
        <v>621</v>
      </c>
      <c r="K5" s="89" t="s">
        <v>649</v>
      </c>
      <c r="L5" s="112"/>
    </row>
    <row r="6" spans="1:12" ht="30" x14ac:dyDescent="0.25">
      <c r="A6" s="18" t="s">
        <v>587</v>
      </c>
      <c r="B6" s="57" t="s">
        <v>601</v>
      </c>
      <c r="C6" s="19">
        <v>1</v>
      </c>
      <c r="D6" s="16" t="s">
        <v>9</v>
      </c>
      <c r="E6" s="20"/>
      <c r="F6" s="54">
        <f>F5+C5</f>
        <v>14</v>
      </c>
      <c r="G6" s="17">
        <f>G5+1</f>
        <v>4</v>
      </c>
      <c r="H6" s="79" t="s">
        <v>627</v>
      </c>
      <c r="I6" s="39" t="s">
        <v>582</v>
      </c>
      <c r="J6" s="39"/>
      <c r="K6" s="89"/>
      <c r="L6" s="112"/>
    </row>
    <row r="7" spans="1:12" ht="60" x14ac:dyDescent="0.25">
      <c r="A7" s="14" t="s">
        <v>10</v>
      </c>
      <c r="C7" s="15">
        <v>17</v>
      </c>
      <c r="D7" s="16" t="s">
        <v>11</v>
      </c>
      <c r="E7" s="15">
        <v>12</v>
      </c>
      <c r="F7" s="54">
        <f t="shared" ref="F7" si="0">F6+C6</f>
        <v>15</v>
      </c>
      <c r="G7" s="17">
        <f t="shared" ref="G7:G70" si="1">G6+1</f>
        <v>5</v>
      </c>
      <c r="H7" s="17"/>
      <c r="I7" s="46" t="s">
        <v>48</v>
      </c>
      <c r="J7" s="46"/>
      <c r="K7" s="32"/>
      <c r="L7" s="112"/>
    </row>
    <row r="8" spans="1:12" ht="15.75" x14ac:dyDescent="0.25">
      <c r="A8" s="18" t="s">
        <v>49</v>
      </c>
      <c r="B8" s="53" t="s">
        <v>12</v>
      </c>
      <c r="C8" s="19">
        <v>2</v>
      </c>
      <c r="D8" s="16" t="s">
        <v>9</v>
      </c>
      <c r="E8" s="21"/>
      <c r="F8" s="54">
        <f t="shared" ref="F8:F71" si="2">F7+C7</f>
        <v>32</v>
      </c>
      <c r="G8" s="17">
        <f t="shared" si="1"/>
        <v>6</v>
      </c>
      <c r="H8" s="79" t="s">
        <v>627</v>
      </c>
      <c r="I8" s="22" t="s">
        <v>51</v>
      </c>
      <c r="J8" s="22"/>
      <c r="K8" s="90"/>
      <c r="L8" s="112"/>
    </row>
    <row r="9" spans="1:12" ht="15.75" x14ac:dyDescent="0.25">
      <c r="A9" s="18" t="s">
        <v>50</v>
      </c>
      <c r="B9" s="53"/>
      <c r="C9" s="19">
        <v>4</v>
      </c>
      <c r="D9" s="16" t="s">
        <v>11</v>
      </c>
      <c r="E9" s="21"/>
      <c r="F9" s="54">
        <f t="shared" si="2"/>
        <v>34</v>
      </c>
      <c r="G9" s="17">
        <f t="shared" si="1"/>
        <v>7</v>
      </c>
      <c r="H9" s="17"/>
      <c r="I9" s="22" t="s">
        <v>52</v>
      </c>
      <c r="J9" s="91"/>
      <c r="K9" s="90"/>
      <c r="L9" s="112"/>
    </row>
    <row r="10" spans="1:12" ht="15.75" x14ac:dyDescent="0.25">
      <c r="A10" s="55" t="s">
        <v>53</v>
      </c>
      <c r="B10" s="35" t="s">
        <v>618</v>
      </c>
      <c r="C10" s="36">
        <v>1</v>
      </c>
      <c r="D10" s="47" t="s">
        <v>9</v>
      </c>
      <c r="E10" s="41"/>
      <c r="F10" s="42">
        <f t="shared" si="2"/>
        <v>38</v>
      </c>
      <c r="G10" s="33">
        <f t="shared" si="1"/>
        <v>8</v>
      </c>
      <c r="H10" s="80" t="s">
        <v>627</v>
      </c>
      <c r="I10" s="37" t="s">
        <v>204</v>
      </c>
      <c r="J10" s="22"/>
      <c r="K10" s="92"/>
      <c r="L10" s="113" t="s">
        <v>646</v>
      </c>
    </row>
    <row r="11" spans="1:12" ht="15.75" x14ac:dyDescent="0.25">
      <c r="A11" s="18" t="s">
        <v>54</v>
      </c>
      <c r="B11" s="53" t="s">
        <v>618</v>
      </c>
      <c r="C11" s="19">
        <v>1</v>
      </c>
      <c r="D11" s="16" t="s">
        <v>9</v>
      </c>
      <c r="E11" s="32"/>
      <c r="F11" s="43">
        <f t="shared" si="2"/>
        <v>39</v>
      </c>
      <c r="G11" s="17">
        <f t="shared" si="1"/>
        <v>9</v>
      </c>
      <c r="H11" s="81" t="s">
        <v>627</v>
      </c>
      <c r="I11" s="67" t="s">
        <v>55</v>
      </c>
      <c r="J11" s="22"/>
      <c r="K11" s="90"/>
      <c r="L11" s="112"/>
    </row>
    <row r="12" spans="1:12" ht="15.75" x14ac:dyDescent="0.25">
      <c r="A12" s="18" t="s">
        <v>56</v>
      </c>
      <c r="B12" s="53"/>
      <c r="C12" s="19">
        <v>2</v>
      </c>
      <c r="D12" s="16" t="s">
        <v>11</v>
      </c>
      <c r="E12" s="32"/>
      <c r="F12" s="40">
        <f t="shared" si="2"/>
        <v>40</v>
      </c>
      <c r="G12" s="31">
        <f t="shared" si="1"/>
        <v>10</v>
      </c>
      <c r="H12" s="17"/>
      <c r="I12" s="22" t="s">
        <v>57</v>
      </c>
      <c r="J12" s="91"/>
      <c r="K12" s="90"/>
      <c r="L12" s="112"/>
    </row>
    <row r="13" spans="1:12" ht="15.75" x14ac:dyDescent="0.25">
      <c r="A13" s="55" t="s">
        <v>58</v>
      </c>
      <c r="B13" s="35" t="s">
        <v>255</v>
      </c>
      <c r="C13" s="36">
        <v>1</v>
      </c>
      <c r="D13" s="47" t="s">
        <v>9</v>
      </c>
      <c r="E13" s="34"/>
      <c r="F13" s="54">
        <f t="shared" si="2"/>
        <v>42</v>
      </c>
      <c r="G13" s="17">
        <f t="shared" si="1"/>
        <v>11</v>
      </c>
      <c r="H13" s="79" t="s">
        <v>627</v>
      </c>
      <c r="I13" s="48" t="s">
        <v>116</v>
      </c>
      <c r="J13" s="46"/>
      <c r="K13" s="92"/>
      <c r="L13" s="113" t="s">
        <v>647</v>
      </c>
    </row>
    <row r="14" spans="1:12" ht="30" x14ac:dyDescent="0.25">
      <c r="A14" s="18" t="s">
        <v>600</v>
      </c>
      <c r="B14" s="53" t="s">
        <v>602</v>
      </c>
      <c r="C14" s="19">
        <v>2</v>
      </c>
      <c r="D14" s="16" t="s">
        <v>9</v>
      </c>
      <c r="E14" s="21"/>
      <c r="F14" s="54">
        <f t="shared" si="2"/>
        <v>43</v>
      </c>
      <c r="G14" s="17">
        <f t="shared" si="1"/>
        <v>12</v>
      </c>
      <c r="H14" s="79" t="s">
        <v>627</v>
      </c>
      <c r="I14" s="46" t="s">
        <v>264</v>
      </c>
      <c r="J14" s="46"/>
      <c r="K14" s="90"/>
      <c r="L14" s="112"/>
    </row>
    <row r="15" spans="1:12" ht="15.75" x14ac:dyDescent="0.25">
      <c r="A15" s="18" t="s">
        <v>59</v>
      </c>
      <c r="B15" s="53" t="s">
        <v>263</v>
      </c>
      <c r="C15" s="19">
        <v>1</v>
      </c>
      <c r="D15" s="16" t="s">
        <v>9</v>
      </c>
      <c r="E15" s="21"/>
      <c r="F15" s="54">
        <f t="shared" si="2"/>
        <v>45</v>
      </c>
      <c r="G15" s="17">
        <f t="shared" si="1"/>
        <v>13</v>
      </c>
      <c r="H15" s="79" t="s">
        <v>627</v>
      </c>
      <c r="I15" s="46" t="s">
        <v>117</v>
      </c>
      <c r="J15" s="46"/>
      <c r="K15" s="90"/>
      <c r="L15" s="112"/>
    </row>
    <row r="16" spans="1:12" ht="15.75" x14ac:dyDescent="0.25">
      <c r="A16" s="18" t="s">
        <v>60</v>
      </c>
      <c r="B16" s="53" t="s">
        <v>603</v>
      </c>
      <c r="C16" s="19">
        <v>1</v>
      </c>
      <c r="D16" s="16" t="s">
        <v>9</v>
      </c>
      <c r="E16" s="21"/>
      <c r="F16" s="54">
        <f t="shared" si="2"/>
        <v>46</v>
      </c>
      <c r="G16" s="17">
        <f t="shared" si="1"/>
        <v>14</v>
      </c>
      <c r="H16" s="79" t="s">
        <v>627</v>
      </c>
      <c r="I16" s="46" t="s">
        <v>118</v>
      </c>
      <c r="J16" s="46"/>
      <c r="K16" s="90"/>
      <c r="L16" s="112"/>
    </row>
    <row r="17" spans="1:12" ht="15.75" x14ac:dyDescent="0.25">
      <c r="A17" s="18" t="s">
        <v>61</v>
      </c>
      <c r="B17" s="53" t="s">
        <v>265</v>
      </c>
      <c r="C17" s="19">
        <v>1</v>
      </c>
      <c r="D17" s="16" t="s">
        <v>9</v>
      </c>
      <c r="E17" s="21"/>
      <c r="F17" s="54">
        <f t="shared" si="2"/>
        <v>47</v>
      </c>
      <c r="G17" s="17">
        <f t="shared" si="1"/>
        <v>15</v>
      </c>
      <c r="H17" s="79" t="s">
        <v>627</v>
      </c>
      <c r="I17" s="46" t="s">
        <v>119</v>
      </c>
      <c r="J17" s="46"/>
      <c r="K17" s="90"/>
      <c r="L17" s="112"/>
    </row>
    <row r="18" spans="1:12" ht="15.75" x14ac:dyDescent="0.25">
      <c r="A18" s="18" t="s">
        <v>62</v>
      </c>
      <c r="B18" s="53" t="s">
        <v>618</v>
      </c>
      <c r="C18" s="19">
        <v>1</v>
      </c>
      <c r="D18" s="16" t="s">
        <v>9</v>
      </c>
      <c r="E18" s="21"/>
      <c r="F18" s="54">
        <f t="shared" si="2"/>
        <v>48</v>
      </c>
      <c r="G18" s="17">
        <f t="shared" si="1"/>
        <v>16</v>
      </c>
      <c r="H18" s="79" t="s">
        <v>627</v>
      </c>
      <c r="I18" s="46" t="s">
        <v>120</v>
      </c>
      <c r="J18" s="46"/>
      <c r="K18" s="90"/>
      <c r="L18" s="112"/>
    </row>
    <row r="19" spans="1:12" ht="15.75" x14ac:dyDescent="0.25">
      <c r="A19" s="18" t="s">
        <v>63</v>
      </c>
      <c r="B19" s="53" t="s">
        <v>618</v>
      </c>
      <c r="C19" s="19">
        <v>1</v>
      </c>
      <c r="D19" s="16" t="s">
        <v>9</v>
      </c>
      <c r="E19" s="21"/>
      <c r="F19" s="54">
        <f t="shared" si="2"/>
        <v>49</v>
      </c>
      <c r="G19" s="17">
        <f t="shared" si="1"/>
        <v>17</v>
      </c>
      <c r="H19" s="79" t="s">
        <v>627</v>
      </c>
      <c r="I19" s="46" t="s">
        <v>121</v>
      </c>
      <c r="J19" s="46"/>
      <c r="K19" s="90"/>
      <c r="L19" s="112"/>
    </row>
    <row r="20" spans="1:12" ht="30" x14ac:dyDescent="0.25">
      <c r="A20" s="18" t="s">
        <v>64</v>
      </c>
      <c r="B20" s="53" t="s">
        <v>618</v>
      </c>
      <c r="C20" s="19">
        <v>1</v>
      </c>
      <c r="D20" s="16" t="s">
        <v>9</v>
      </c>
      <c r="E20" s="21"/>
      <c r="F20" s="54">
        <f t="shared" si="2"/>
        <v>50</v>
      </c>
      <c r="G20" s="17">
        <f t="shared" si="1"/>
        <v>18</v>
      </c>
      <c r="H20" s="79" t="s">
        <v>627</v>
      </c>
      <c r="I20" s="46" t="s">
        <v>122</v>
      </c>
      <c r="J20" s="46"/>
      <c r="K20" s="90"/>
      <c r="L20" s="112"/>
    </row>
    <row r="21" spans="1:12" ht="15.75" x14ac:dyDescent="0.25">
      <c r="A21" s="18" t="s">
        <v>65</v>
      </c>
      <c r="B21" s="53" t="s">
        <v>618</v>
      </c>
      <c r="C21" s="19">
        <v>1</v>
      </c>
      <c r="D21" s="16" t="s">
        <v>9</v>
      </c>
      <c r="E21" s="21"/>
      <c r="F21" s="54">
        <f t="shared" si="2"/>
        <v>51</v>
      </c>
      <c r="G21" s="17">
        <f t="shared" si="1"/>
        <v>19</v>
      </c>
      <c r="H21" s="79" t="s">
        <v>627</v>
      </c>
      <c r="I21" s="46" t="s">
        <v>123</v>
      </c>
      <c r="J21" s="46"/>
      <c r="K21" s="90"/>
      <c r="L21" s="112"/>
    </row>
    <row r="22" spans="1:12" ht="30" x14ac:dyDescent="0.25">
      <c r="A22" s="18" t="s">
        <v>66</v>
      </c>
      <c r="B22" s="53" t="s">
        <v>618</v>
      </c>
      <c r="C22" s="19">
        <v>1</v>
      </c>
      <c r="D22" s="16" t="s">
        <v>9</v>
      </c>
      <c r="E22" s="21"/>
      <c r="F22" s="54">
        <f t="shared" si="2"/>
        <v>52</v>
      </c>
      <c r="G22" s="17">
        <f t="shared" si="1"/>
        <v>20</v>
      </c>
      <c r="H22" s="79" t="s">
        <v>627</v>
      </c>
      <c r="I22" s="46" t="s">
        <v>124</v>
      </c>
      <c r="J22" s="46"/>
      <c r="K22" s="90"/>
      <c r="L22" s="112"/>
    </row>
    <row r="23" spans="1:12" ht="15.75" x14ac:dyDescent="0.25">
      <c r="A23" s="18" t="s">
        <v>67</v>
      </c>
      <c r="B23" s="53" t="s">
        <v>618</v>
      </c>
      <c r="C23" s="19">
        <v>1</v>
      </c>
      <c r="D23" s="16" t="s">
        <v>9</v>
      </c>
      <c r="E23" s="21"/>
      <c r="F23" s="54">
        <f t="shared" si="2"/>
        <v>53</v>
      </c>
      <c r="G23" s="17">
        <f t="shared" si="1"/>
        <v>21</v>
      </c>
      <c r="H23" s="79" t="s">
        <v>627</v>
      </c>
      <c r="I23" s="46" t="s">
        <v>125</v>
      </c>
      <c r="J23" s="46"/>
      <c r="K23" s="90"/>
      <c r="L23" s="112"/>
    </row>
    <row r="24" spans="1:12" ht="30" x14ac:dyDescent="0.25">
      <c r="A24" s="18" t="s">
        <v>68</v>
      </c>
      <c r="B24" s="53" t="s">
        <v>617</v>
      </c>
      <c r="C24" s="19">
        <v>1</v>
      </c>
      <c r="D24" s="16" t="s">
        <v>9</v>
      </c>
      <c r="E24" s="21"/>
      <c r="F24" s="54">
        <f t="shared" si="2"/>
        <v>54</v>
      </c>
      <c r="G24" s="17">
        <f t="shared" si="1"/>
        <v>22</v>
      </c>
      <c r="H24" s="79" t="s">
        <v>627</v>
      </c>
      <c r="I24" s="46" t="s">
        <v>126</v>
      </c>
      <c r="J24" s="46"/>
      <c r="K24" s="90"/>
      <c r="L24" s="112"/>
    </row>
    <row r="25" spans="1:12" ht="45" x14ac:dyDescent="0.25">
      <c r="A25" s="18" t="s">
        <v>69</v>
      </c>
      <c r="B25" s="53" t="s">
        <v>617</v>
      </c>
      <c r="C25" s="19">
        <v>1</v>
      </c>
      <c r="D25" s="16" t="s">
        <v>9</v>
      </c>
      <c r="E25" s="21"/>
      <c r="F25" s="54">
        <f t="shared" si="2"/>
        <v>55</v>
      </c>
      <c r="G25" s="17">
        <f t="shared" si="1"/>
        <v>23</v>
      </c>
      <c r="H25" s="79" t="s">
        <v>627</v>
      </c>
      <c r="I25" s="46" t="s">
        <v>127</v>
      </c>
      <c r="J25" s="46"/>
      <c r="K25" s="90"/>
      <c r="L25" s="112"/>
    </row>
    <row r="26" spans="1:12" ht="30" x14ac:dyDescent="0.25">
      <c r="A26" s="18" t="s">
        <v>70</v>
      </c>
      <c r="B26" s="53" t="s">
        <v>617</v>
      </c>
      <c r="C26" s="19">
        <v>1</v>
      </c>
      <c r="D26" s="16" t="s">
        <v>9</v>
      </c>
      <c r="E26" s="21"/>
      <c r="F26" s="54">
        <f t="shared" si="2"/>
        <v>56</v>
      </c>
      <c r="G26" s="17">
        <f t="shared" si="1"/>
        <v>24</v>
      </c>
      <c r="H26" s="79" t="s">
        <v>627</v>
      </c>
      <c r="I26" s="46" t="s">
        <v>128</v>
      </c>
      <c r="J26" s="46"/>
      <c r="K26" s="90"/>
      <c r="L26" s="112"/>
    </row>
    <row r="27" spans="1:12" s="49" customFormat="1" ht="30" x14ac:dyDescent="0.25">
      <c r="A27" s="18" t="s">
        <v>71</v>
      </c>
      <c r="B27" s="53" t="s">
        <v>617</v>
      </c>
      <c r="C27" s="19">
        <v>1</v>
      </c>
      <c r="D27" s="16" t="s">
        <v>9</v>
      </c>
      <c r="E27" s="21"/>
      <c r="F27" s="54">
        <f t="shared" si="2"/>
        <v>57</v>
      </c>
      <c r="G27" s="17">
        <f t="shared" si="1"/>
        <v>25</v>
      </c>
      <c r="H27" s="79" t="s">
        <v>627</v>
      </c>
      <c r="I27" s="46" t="s">
        <v>129</v>
      </c>
      <c r="J27" s="46"/>
      <c r="K27" s="93"/>
      <c r="L27" s="112"/>
    </row>
    <row r="28" spans="1:12" ht="15.75" x14ac:dyDescent="0.25">
      <c r="A28" s="18" t="s">
        <v>72</v>
      </c>
      <c r="B28" s="53" t="s">
        <v>617</v>
      </c>
      <c r="C28" s="19">
        <v>1</v>
      </c>
      <c r="D28" s="16" t="s">
        <v>9</v>
      </c>
      <c r="E28" s="21"/>
      <c r="F28" s="54">
        <f t="shared" si="2"/>
        <v>58</v>
      </c>
      <c r="G28" s="17">
        <f t="shared" si="1"/>
        <v>26</v>
      </c>
      <c r="H28" s="79" t="s">
        <v>627</v>
      </c>
      <c r="I28" s="46" t="s">
        <v>130</v>
      </c>
      <c r="J28" s="46"/>
      <c r="K28" s="90"/>
      <c r="L28" s="112"/>
    </row>
    <row r="29" spans="1:12" ht="15.75" x14ac:dyDescent="0.25">
      <c r="A29" s="18" t="s">
        <v>73</v>
      </c>
      <c r="B29" s="53" t="s">
        <v>617</v>
      </c>
      <c r="C29" s="19">
        <v>1</v>
      </c>
      <c r="D29" s="16" t="s">
        <v>9</v>
      </c>
      <c r="E29" s="21"/>
      <c r="F29" s="54">
        <f t="shared" si="2"/>
        <v>59</v>
      </c>
      <c r="G29" s="17">
        <f t="shared" si="1"/>
        <v>27</v>
      </c>
      <c r="H29" s="79" t="s">
        <v>627</v>
      </c>
      <c r="I29" s="46" t="s">
        <v>131</v>
      </c>
      <c r="J29" s="46"/>
      <c r="K29" s="90"/>
      <c r="L29" s="112"/>
    </row>
    <row r="30" spans="1:12" ht="15.75" x14ac:dyDescent="0.25">
      <c r="A30" s="18" t="s">
        <v>74</v>
      </c>
      <c r="B30" s="53" t="s">
        <v>617</v>
      </c>
      <c r="C30" s="19">
        <v>1</v>
      </c>
      <c r="D30" s="16" t="s">
        <v>9</v>
      </c>
      <c r="E30" s="21"/>
      <c r="F30" s="54">
        <f t="shared" si="2"/>
        <v>60</v>
      </c>
      <c r="G30" s="17">
        <f t="shared" si="1"/>
        <v>28</v>
      </c>
      <c r="H30" s="79" t="s">
        <v>627</v>
      </c>
      <c r="I30" s="46" t="s">
        <v>132</v>
      </c>
      <c r="J30" s="46"/>
      <c r="K30" s="90"/>
      <c r="L30" s="112"/>
    </row>
    <row r="31" spans="1:12" ht="15.75" x14ac:dyDescent="0.25">
      <c r="A31" s="18" t="s">
        <v>75</v>
      </c>
      <c r="B31" s="53" t="s">
        <v>617</v>
      </c>
      <c r="C31" s="19">
        <v>1</v>
      </c>
      <c r="D31" s="16" t="s">
        <v>9</v>
      </c>
      <c r="E31" s="21"/>
      <c r="F31" s="54">
        <f t="shared" si="2"/>
        <v>61</v>
      </c>
      <c r="G31" s="17">
        <f t="shared" si="1"/>
        <v>29</v>
      </c>
      <c r="H31" s="79" t="s">
        <v>627</v>
      </c>
      <c r="I31" s="46" t="s">
        <v>133</v>
      </c>
      <c r="J31" s="46"/>
      <c r="K31" s="90"/>
      <c r="L31" s="112"/>
    </row>
    <row r="32" spans="1:12" ht="15.75" x14ac:dyDescent="0.25">
      <c r="A32" s="18" t="s">
        <v>76</v>
      </c>
      <c r="B32" s="53" t="s">
        <v>617</v>
      </c>
      <c r="C32" s="19">
        <v>1</v>
      </c>
      <c r="D32" s="16" t="s">
        <v>9</v>
      </c>
      <c r="E32" s="21"/>
      <c r="F32" s="54">
        <f t="shared" si="2"/>
        <v>62</v>
      </c>
      <c r="G32" s="17">
        <f t="shared" si="1"/>
        <v>30</v>
      </c>
      <c r="H32" s="79" t="s">
        <v>627</v>
      </c>
      <c r="I32" s="46" t="s">
        <v>134</v>
      </c>
      <c r="J32" s="46"/>
      <c r="K32" s="90"/>
      <c r="L32" s="112"/>
    </row>
    <row r="33" spans="1:12" ht="15.75" x14ac:dyDescent="0.25">
      <c r="A33" s="18" t="s">
        <v>77</v>
      </c>
      <c r="B33" s="53" t="s">
        <v>617</v>
      </c>
      <c r="C33" s="19">
        <v>1</v>
      </c>
      <c r="D33" s="16" t="s">
        <v>9</v>
      </c>
      <c r="E33" s="21"/>
      <c r="F33" s="54">
        <f t="shared" si="2"/>
        <v>63</v>
      </c>
      <c r="G33" s="17">
        <f t="shared" si="1"/>
        <v>31</v>
      </c>
      <c r="H33" s="79" t="s">
        <v>627</v>
      </c>
      <c r="I33" s="46" t="s">
        <v>591</v>
      </c>
      <c r="J33" s="46"/>
      <c r="K33" s="90"/>
      <c r="L33" s="112"/>
    </row>
    <row r="34" spans="1:12" ht="15.75" x14ac:dyDescent="0.25">
      <c r="A34" s="18" t="s">
        <v>78</v>
      </c>
      <c r="B34" s="53"/>
      <c r="C34" s="19">
        <v>2</v>
      </c>
      <c r="D34" s="16" t="s">
        <v>11</v>
      </c>
      <c r="E34" s="21"/>
      <c r="F34" s="54">
        <f t="shared" si="2"/>
        <v>64</v>
      </c>
      <c r="G34" s="17">
        <f t="shared" si="1"/>
        <v>32</v>
      </c>
      <c r="H34" s="17"/>
      <c r="I34" s="46" t="s">
        <v>135</v>
      </c>
      <c r="J34" s="46"/>
      <c r="K34" s="90"/>
      <c r="L34" s="112"/>
    </row>
    <row r="35" spans="1:12" ht="30" x14ac:dyDescent="0.25">
      <c r="A35" s="18" t="s">
        <v>79</v>
      </c>
      <c r="B35" s="53"/>
      <c r="C35" s="19">
        <v>2</v>
      </c>
      <c r="D35" s="16" t="s">
        <v>11</v>
      </c>
      <c r="E35" s="21"/>
      <c r="F35" s="54">
        <f t="shared" si="2"/>
        <v>66</v>
      </c>
      <c r="G35" s="17">
        <f t="shared" si="1"/>
        <v>33</v>
      </c>
      <c r="H35" s="17"/>
      <c r="I35" s="46" t="s">
        <v>136</v>
      </c>
      <c r="J35" s="46"/>
      <c r="K35" s="90"/>
      <c r="L35" s="112"/>
    </row>
    <row r="36" spans="1:12" ht="15.75" x14ac:dyDescent="0.25">
      <c r="A36" s="18" t="s">
        <v>80</v>
      </c>
      <c r="B36" s="53"/>
      <c r="C36" s="19">
        <v>2</v>
      </c>
      <c r="D36" s="16" t="s">
        <v>11</v>
      </c>
      <c r="E36" s="21"/>
      <c r="F36" s="54">
        <f t="shared" si="2"/>
        <v>68</v>
      </c>
      <c r="G36" s="17">
        <f t="shared" si="1"/>
        <v>34</v>
      </c>
      <c r="H36" s="17"/>
      <c r="I36" s="46" t="s">
        <v>137</v>
      </c>
      <c r="J36" s="46"/>
      <c r="K36" s="90"/>
      <c r="L36" s="112"/>
    </row>
    <row r="37" spans="1:12" ht="15.75" x14ac:dyDescent="0.25">
      <c r="A37" s="18" t="s">
        <v>81</v>
      </c>
      <c r="B37" s="53"/>
      <c r="C37" s="19">
        <v>2</v>
      </c>
      <c r="D37" s="16" t="s">
        <v>11</v>
      </c>
      <c r="E37" s="21"/>
      <c r="F37" s="54">
        <f t="shared" si="2"/>
        <v>70</v>
      </c>
      <c r="G37" s="17">
        <f t="shared" si="1"/>
        <v>35</v>
      </c>
      <c r="H37" s="17"/>
      <c r="I37" s="46" t="s">
        <v>138</v>
      </c>
      <c r="J37" s="46"/>
      <c r="K37" s="90"/>
      <c r="L37" s="112"/>
    </row>
    <row r="38" spans="1:12" ht="60" x14ac:dyDescent="0.25">
      <c r="A38" s="18" t="s">
        <v>82</v>
      </c>
      <c r="B38" s="53"/>
      <c r="C38" s="19">
        <v>2</v>
      </c>
      <c r="D38" s="16" t="s">
        <v>11</v>
      </c>
      <c r="E38" s="21"/>
      <c r="F38" s="54">
        <f t="shared" si="2"/>
        <v>72</v>
      </c>
      <c r="G38" s="17">
        <f t="shared" si="1"/>
        <v>36</v>
      </c>
      <c r="H38" s="17"/>
      <c r="I38" s="46" t="s">
        <v>139</v>
      </c>
      <c r="J38" s="46"/>
      <c r="K38" s="90"/>
      <c r="L38" s="112"/>
    </row>
    <row r="39" spans="1:12" ht="15.75" x14ac:dyDescent="0.25">
      <c r="A39" s="18" t="s">
        <v>83</v>
      </c>
      <c r="B39" s="53" t="s">
        <v>604</v>
      </c>
      <c r="C39" s="19">
        <v>2</v>
      </c>
      <c r="D39" s="16" t="s">
        <v>9</v>
      </c>
      <c r="E39" s="21"/>
      <c r="F39" s="54">
        <f t="shared" si="2"/>
        <v>74</v>
      </c>
      <c r="G39" s="17">
        <f t="shared" si="1"/>
        <v>37</v>
      </c>
      <c r="H39" s="79" t="s">
        <v>627</v>
      </c>
      <c r="I39" s="46" t="s">
        <v>140</v>
      </c>
      <c r="J39" s="46"/>
      <c r="K39" s="90"/>
      <c r="L39" s="112"/>
    </row>
    <row r="40" spans="1:12" ht="15.75" x14ac:dyDescent="0.25">
      <c r="A40" s="18" t="s">
        <v>84</v>
      </c>
      <c r="B40" s="53" t="s">
        <v>618</v>
      </c>
      <c r="C40" s="19">
        <v>1</v>
      </c>
      <c r="D40" s="16" t="s">
        <v>9</v>
      </c>
      <c r="E40" s="21"/>
      <c r="F40" s="54">
        <f t="shared" si="2"/>
        <v>76</v>
      </c>
      <c r="G40" s="17">
        <f t="shared" si="1"/>
        <v>38</v>
      </c>
      <c r="H40" s="79" t="s">
        <v>627</v>
      </c>
      <c r="I40" s="46" t="s">
        <v>141</v>
      </c>
      <c r="J40" s="46"/>
      <c r="K40" s="90"/>
      <c r="L40" s="112"/>
    </row>
    <row r="41" spans="1:12" ht="15.75" x14ac:dyDescent="0.25">
      <c r="A41" s="18" t="s">
        <v>85</v>
      </c>
      <c r="B41" s="53"/>
      <c r="C41" s="19">
        <v>2</v>
      </c>
      <c r="D41" s="16" t="s">
        <v>11</v>
      </c>
      <c r="E41" s="21"/>
      <c r="F41" s="54">
        <f t="shared" si="2"/>
        <v>77</v>
      </c>
      <c r="G41" s="17">
        <f t="shared" si="1"/>
        <v>39</v>
      </c>
      <c r="H41" s="17"/>
      <c r="I41" s="46" t="s">
        <v>142</v>
      </c>
      <c r="J41" s="46"/>
      <c r="K41" s="90"/>
      <c r="L41" s="112"/>
    </row>
    <row r="42" spans="1:12" ht="15.75" x14ac:dyDescent="0.25">
      <c r="A42" s="18" t="s">
        <v>86</v>
      </c>
      <c r="B42" s="53" t="s">
        <v>618</v>
      </c>
      <c r="C42" s="19">
        <v>1</v>
      </c>
      <c r="D42" s="16" t="s">
        <v>9</v>
      </c>
      <c r="E42" s="21"/>
      <c r="F42" s="54">
        <f t="shared" si="2"/>
        <v>79</v>
      </c>
      <c r="G42" s="17">
        <f t="shared" si="1"/>
        <v>40</v>
      </c>
      <c r="H42" s="79" t="s">
        <v>627</v>
      </c>
      <c r="I42" s="46" t="s">
        <v>143</v>
      </c>
      <c r="J42" s="46"/>
      <c r="K42" s="90"/>
      <c r="L42" s="112"/>
    </row>
    <row r="43" spans="1:12" ht="15.75" x14ac:dyDescent="0.25">
      <c r="A43" s="18" t="s">
        <v>87</v>
      </c>
      <c r="B43" s="53" t="s">
        <v>618</v>
      </c>
      <c r="C43" s="19">
        <v>1</v>
      </c>
      <c r="D43" s="16" t="s">
        <v>9</v>
      </c>
      <c r="E43" s="21"/>
      <c r="F43" s="54">
        <f t="shared" si="2"/>
        <v>80</v>
      </c>
      <c r="G43" s="17">
        <f t="shared" si="1"/>
        <v>41</v>
      </c>
      <c r="H43" s="79" t="s">
        <v>627</v>
      </c>
      <c r="I43" s="46" t="s">
        <v>144</v>
      </c>
      <c r="J43" s="46"/>
      <c r="K43" s="90"/>
      <c r="L43" s="112"/>
    </row>
    <row r="44" spans="1:12" ht="15.75" x14ac:dyDescent="0.25">
      <c r="A44" s="18" t="s">
        <v>88</v>
      </c>
      <c r="B44" s="53" t="s">
        <v>618</v>
      </c>
      <c r="C44" s="19">
        <v>1</v>
      </c>
      <c r="D44" s="16" t="s">
        <v>9</v>
      </c>
      <c r="E44" s="21"/>
      <c r="F44" s="54">
        <f t="shared" si="2"/>
        <v>81</v>
      </c>
      <c r="G44" s="17">
        <f t="shared" si="1"/>
        <v>42</v>
      </c>
      <c r="H44" s="79" t="s">
        <v>627</v>
      </c>
      <c r="I44" s="46" t="s">
        <v>145</v>
      </c>
      <c r="J44" s="46"/>
      <c r="K44" s="90"/>
      <c r="L44" s="112"/>
    </row>
    <row r="45" spans="1:12" ht="15.75" x14ac:dyDescent="0.25">
      <c r="A45" s="18" t="s">
        <v>89</v>
      </c>
      <c r="B45" s="53" t="s">
        <v>618</v>
      </c>
      <c r="C45" s="19">
        <v>1</v>
      </c>
      <c r="D45" s="16" t="s">
        <v>9</v>
      </c>
      <c r="E45" s="21"/>
      <c r="F45" s="54">
        <f t="shared" si="2"/>
        <v>82</v>
      </c>
      <c r="G45" s="17">
        <f t="shared" si="1"/>
        <v>43</v>
      </c>
      <c r="H45" s="79" t="s">
        <v>627</v>
      </c>
      <c r="I45" s="46" t="s">
        <v>146</v>
      </c>
      <c r="J45" s="46"/>
      <c r="K45" s="90"/>
      <c r="L45" s="112"/>
    </row>
    <row r="46" spans="1:12" ht="15.75" x14ac:dyDescent="0.25">
      <c r="A46" s="18" t="s">
        <v>90</v>
      </c>
      <c r="B46" s="53" t="s">
        <v>618</v>
      </c>
      <c r="C46" s="19">
        <v>1</v>
      </c>
      <c r="D46" s="16" t="s">
        <v>9</v>
      </c>
      <c r="E46" s="21"/>
      <c r="F46" s="54">
        <f t="shared" si="2"/>
        <v>83</v>
      </c>
      <c r="G46" s="17">
        <f t="shared" si="1"/>
        <v>44</v>
      </c>
      <c r="H46" s="79" t="s">
        <v>627</v>
      </c>
      <c r="I46" s="46" t="s">
        <v>147</v>
      </c>
      <c r="J46" s="46"/>
      <c r="K46" s="90"/>
      <c r="L46" s="112"/>
    </row>
    <row r="47" spans="1:12" ht="15.75" x14ac:dyDescent="0.25">
      <c r="A47" s="18" t="s">
        <v>91</v>
      </c>
      <c r="B47" s="53" t="s">
        <v>618</v>
      </c>
      <c r="C47" s="19">
        <v>1</v>
      </c>
      <c r="D47" s="16" t="s">
        <v>9</v>
      </c>
      <c r="E47" s="21"/>
      <c r="F47" s="54">
        <f t="shared" si="2"/>
        <v>84</v>
      </c>
      <c r="G47" s="17">
        <f t="shared" si="1"/>
        <v>45</v>
      </c>
      <c r="H47" s="79" t="s">
        <v>627</v>
      </c>
      <c r="I47" s="46" t="s">
        <v>148</v>
      </c>
      <c r="J47" s="46"/>
      <c r="K47" s="90"/>
      <c r="L47" s="112"/>
    </row>
    <row r="48" spans="1:12" ht="15.75" x14ac:dyDescent="0.25">
      <c r="A48" s="18" t="s">
        <v>92</v>
      </c>
      <c r="B48" s="53" t="s">
        <v>618</v>
      </c>
      <c r="C48" s="19">
        <v>1</v>
      </c>
      <c r="D48" s="16" t="s">
        <v>9</v>
      </c>
      <c r="E48" s="21"/>
      <c r="F48" s="54">
        <f t="shared" si="2"/>
        <v>85</v>
      </c>
      <c r="G48" s="17">
        <f t="shared" si="1"/>
        <v>46</v>
      </c>
      <c r="H48" s="79" t="s">
        <v>627</v>
      </c>
      <c r="I48" s="46" t="s">
        <v>149</v>
      </c>
      <c r="J48" s="46"/>
      <c r="K48" s="90"/>
      <c r="L48" s="112"/>
    </row>
    <row r="49" spans="1:12" ht="15.75" x14ac:dyDescent="0.25">
      <c r="A49" s="18" t="s">
        <v>93</v>
      </c>
      <c r="B49" s="53" t="s">
        <v>618</v>
      </c>
      <c r="C49" s="19">
        <v>1</v>
      </c>
      <c r="D49" s="16" t="s">
        <v>9</v>
      </c>
      <c r="E49" s="21"/>
      <c r="F49" s="54">
        <f t="shared" si="2"/>
        <v>86</v>
      </c>
      <c r="G49" s="17">
        <f t="shared" si="1"/>
        <v>47</v>
      </c>
      <c r="H49" s="79" t="s">
        <v>627</v>
      </c>
      <c r="I49" s="46" t="s">
        <v>150</v>
      </c>
      <c r="J49" s="46"/>
      <c r="K49" s="90"/>
      <c r="L49" s="112"/>
    </row>
    <row r="50" spans="1:12" ht="15.75" x14ac:dyDescent="0.25">
      <c r="A50" s="18" t="s">
        <v>94</v>
      </c>
      <c r="B50" s="53" t="s">
        <v>618</v>
      </c>
      <c r="C50" s="19">
        <v>1</v>
      </c>
      <c r="D50" s="16" t="s">
        <v>9</v>
      </c>
      <c r="E50" s="21"/>
      <c r="F50" s="54">
        <f t="shared" si="2"/>
        <v>87</v>
      </c>
      <c r="G50" s="17">
        <f t="shared" si="1"/>
        <v>48</v>
      </c>
      <c r="H50" s="79" t="s">
        <v>627</v>
      </c>
      <c r="I50" s="46" t="s">
        <v>151</v>
      </c>
      <c r="J50" s="46"/>
      <c r="K50" s="90"/>
      <c r="L50" s="112"/>
    </row>
    <row r="51" spans="1:12" ht="15.75" x14ac:dyDescent="0.25">
      <c r="A51" s="18" t="s">
        <v>95</v>
      </c>
      <c r="B51" s="53" t="s">
        <v>605</v>
      </c>
      <c r="C51" s="19">
        <v>1</v>
      </c>
      <c r="D51" s="16" t="s">
        <v>9</v>
      </c>
      <c r="E51" s="21"/>
      <c r="F51" s="54">
        <f t="shared" si="2"/>
        <v>88</v>
      </c>
      <c r="G51" s="17">
        <f t="shared" si="1"/>
        <v>49</v>
      </c>
      <c r="H51" s="79" t="s">
        <v>627</v>
      </c>
      <c r="I51" s="46" t="s">
        <v>152</v>
      </c>
      <c r="J51" s="46"/>
      <c r="K51" s="90"/>
      <c r="L51" s="112"/>
    </row>
    <row r="52" spans="1:12" ht="45" x14ac:dyDescent="0.25">
      <c r="A52" s="18" t="s">
        <v>96</v>
      </c>
      <c r="B52" s="53" t="s">
        <v>606</v>
      </c>
      <c r="C52" s="19">
        <v>1</v>
      </c>
      <c r="D52" s="16" t="s">
        <v>9</v>
      </c>
      <c r="E52" s="21"/>
      <c r="F52" s="54">
        <f t="shared" si="2"/>
        <v>89</v>
      </c>
      <c r="G52" s="17">
        <f t="shared" si="1"/>
        <v>50</v>
      </c>
      <c r="H52" s="79" t="s">
        <v>627</v>
      </c>
      <c r="I52" s="46" t="s">
        <v>153</v>
      </c>
      <c r="J52" s="46"/>
      <c r="K52" s="90"/>
      <c r="L52" s="112"/>
    </row>
    <row r="53" spans="1:12" ht="30" x14ac:dyDescent="0.25">
      <c r="A53" s="18" t="s">
        <v>97</v>
      </c>
      <c r="B53" s="53" t="s">
        <v>618</v>
      </c>
      <c r="C53" s="19">
        <v>1</v>
      </c>
      <c r="D53" s="16" t="s">
        <v>9</v>
      </c>
      <c r="E53" s="21"/>
      <c r="F53" s="54">
        <f t="shared" si="2"/>
        <v>90</v>
      </c>
      <c r="G53" s="17">
        <f t="shared" si="1"/>
        <v>51</v>
      </c>
      <c r="H53" s="79" t="s">
        <v>627</v>
      </c>
      <c r="I53" s="46" t="s">
        <v>154</v>
      </c>
      <c r="J53" s="46"/>
      <c r="K53" s="90"/>
      <c r="L53" s="112"/>
    </row>
    <row r="54" spans="1:12" ht="30" x14ac:dyDescent="0.25">
      <c r="A54" s="18" t="s">
        <v>98</v>
      </c>
      <c r="B54" s="53" t="s">
        <v>618</v>
      </c>
      <c r="C54" s="19">
        <v>1</v>
      </c>
      <c r="D54" s="16" t="s">
        <v>9</v>
      </c>
      <c r="E54" s="21"/>
      <c r="F54" s="54">
        <f t="shared" si="2"/>
        <v>91</v>
      </c>
      <c r="G54" s="17">
        <f t="shared" si="1"/>
        <v>52</v>
      </c>
      <c r="H54" s="79" t="s">
        <v>627</v>
      </c>
      <c r="I54" s="46" t="s">
        <v>155</v>
      </c>
      <c r="J54" s="46"/>
      <c r="K54" s="90"/>
      <c r="L54" s="112"/>
    </row>
    <row r="55" spans="1:12" ht="30" x14ac:dyDescent="0.25">
      <c r="A55" s="18" t="s">
        <v>99</v>
      </c>
      <c r="B55" s="53" t="s">
        <v>618</v>
      </c>
      <c r="C55" s="19">
        <v>1</v>
      </c>
      <c r="D55" s="16" t="s">
        <v>9</v>
      </c>
      <c r="E55" s="21"/>
      <c r="F55" s="54">
        <f t="shared" si="2"/>
        <v>92</v>
      </c>
      <c r="G55" s="17">
        <f t="shared" si="1"/>
        <v>53</v>
      </c>
      <c r="H55" s="79" t="s">
        <v>627</v>
      </c>
      <c r="I55" s="46" t="s">
        <v>156</v>
      </c>
      <c r="J55" s="46"/>
      <c r="K55" s="90"/>
      <c r="L55" s="112"/>
    </row>
    <row r="56" spans="1:12" ht="30" x14ac:dyDescent="0.25">
      <c r="A56" s="18" t="s">
        <v>100</v>
      </c>
      <c r="B56" s="53" t="s">
        <v>618</v>
      </c>
      <c r="C56" s="19">
        <v>1</v>
      </c>
      <c r="D56" s="16" t="s">
        <v>9</v>
      </c>
      <c r="E56" s="21"/>
      <c r="F56" s="54">
        <f t="shared" si="2"/>
        <v>93</v>
      </c>
      <c r="G56" s="17">
        <f t="shared" si="1"/>
        <v>54</v>
      </c>
      <c r="H56" s="79" t="s">
        <v>627</v>
      </c>
      <c r="I56" s="46" t="s">
        <v>157</v>
      </c>
      <c r="J56" s="46"/>
      <c r="K56" s="90"/>
      <c r="L56" s="112"/>
    </row>
    <row r="57" spans="1:12" ht="30" x14ac:dyDescent="0.25">
      <c r="A57" s="18" t="s">
        <v>101</v>
      </c>
      <c r="B57" s="53" t="s">
        <v>618</v>
      </c>
      <c r="C57" s="19">
        <v>1</v>
      </c>
      <c r="D57" s="16" t="s">
        <v>9</v>
      </c>
      <c r="E57" s="21"/>
      <c r="F57" s="54">
        <f t="shared" si="2"/>
        <v>94</v>
      </c>
      <c r="G57" s="17">
        <f t="shared" si="1"/>
        <v>55</v>
      </c>
      <c r="H57" s="79" t="s">
        <v>627</v>
      </c>
      <c r="I57" s="46" t="s">
        <v>158</v>
      </c>
      <c r="J57" s="46"/>
      <c r="K57" s="90"/>
      <c r="L57" s="112"/>
    </row>
    <row r="58" spans="1:12" ht="30" x14ac:dyDescent="0.25">
      <c r="A58" s="18" t="s">
        <v>102</v>
      </c>
      <c r="B58" s="53" t="s">
        <v>618</v>
      </c>
      <c r="C58" s="19">
        <v>1</v>
      </c>
      <c r="D58" s="16" t="s">
        <v>9</v>
      </c>
      <c r="E58" s="21"/>
      <c r="F58" s="54">
        <f t="shared" si="2"/>
        <v>95</v>
      </c>
      <c r="G58" s="17">
        <f t="shared" si="1"/>
        <v>56</v>
      </c>
      <c r="H58" s="79" t="s">
        <v>627</v>
      </c>
      <c r="I58" s="46" t="s">
        <v>159</v>
      </c>
      <c r="J58" s="46"/>
      <c r="K58" s="90"/>
      <c r="L58" s="112"/>
    </row>
    <row r="59" spans="1:12" ht="45" x14ac:dyDescent="0.25">
      <c r="A59" s="18" t="s">
        <v>103</v>
      </c>
      <c r="B59" s="53" t="s">
        <v>618</v>
      </c>
      <c r="C59" s="19">
        <v>1</v>
      </c>
      <c r="D59" s="16" t="s">
        <v>9</v>
      </c>
      <c r="E59" s="21"/>
      <c r="F59" s="54">
        <f t="shared" si="2"/>
        <v>96</v>
      </c>
      <c r="G59" s="17">
        <f t="shared" si="1"/>
        <v>57</v>
      </c>
      <c r="H59" s="79" t="s">
        <v>627</v>
      </c>
      <c r="I59" s="46" t="s">
        <v>590</v>
      </c>
      <c r="J59" s="46"/>
      <c r="K59" s="90"/>
      <c r="L59" s="112"/>
    </row>
    <row r="60" spans="1:12" ht="15.75" x14ac:dyDescent="0.25">
      <c r="A60" s="18" t="s">
        <v>104</v>
      </c>
      <c r="B60" s="53" t="s">
        <v>618</v>
      </c>
      <c r="C60" s="19">
        <v>1</v>
      </c>
      <c r="D60" s="16" t="s">
        <v>9</v>
      </c>
      <c r="E60" s="21"/>
      <c r="F60" s="54">
        <f t="shared" si="2"/>
        <v>97</v>
      </c>
      <c r="G60" s="17">
        <f t="shared" si="1"/>
        <v>58</v>
      </c>
      <c r="H60" s="79" t="s">
        <v>627</v>
      </c>
      <c r="I60" s="46" t="s">
        <v>160</v>
      </c>
      <c r="J60" s="46"/>
      <c r="K60" s="90"/>
      <c r="L60" s="112"/>
    </row>
    <row r="61" spans="1:12" ht="30" x14ac:dyDescent="0.25">
      <c r="A61" s="18" t="s">
        <v>105</v>
      </c>
      <c r="B61" s="53" t="s">
        <v>618</v>
      </c>
      <c r="C61" s="19">
        <v>1</v>
      </c>
      <c r="D61" s="16" t="s">
        <v>9</v>
      </c>
      <c r="E61" s="21"/>
      <c r="F61" s="54">
        <f t="shared" si="2"/>
        <v>98</v>
      </c>
      <c r="G61" s="17">
        <f t="shared" si="1"/>
        <v>59</v>
      </c>
      <c r="H61" s="79" t="s">
        <v>627</v>
      </c>
      <c r="I61" s="46" t="s">
        <v>592</v>
      </c>
      <c r="J61" s="46"/>
      <c r="K61" s="90"/>
      <c r="L61" s="112"/>
    </row>
    <row r="62" spans="1:12" ht="30" x14ac:dyDescent="0.25">
      <c r="A62" s="18" t="s">
        <v>106</v>
      </c>
      <c r="B62" s="53" t="s">
        <v>618</v>
      </c>
      <c r="C62" s="19">
        <v>1</v>
      </c>
      <c r="D62" s="16" t="s">
        <v>9</v>
      </c>
      <c r="E62" s="21"/>
      <c r="F62" s="54">
        <f t="shared" si="2"/>
        <v>99</v>
      </c>
      <c r="G62" s="17">
        <f t="shared" si="1"/>
        <v>60</v>
      </c>
      <c r="H62" s="79" t="s">
        <v>627</v>
      </c>
      <c r="I62" s="46" t="s">
        <v>161</v>
      </c>
      <c r="J62" s="46"/>
      <c r="K62" s="90"/>
      <c r="L62" s="112"/>
    </row>
    <row r="63" spans="1:12" ht="15.75" x14ac:dyDescent="0.25">
      <c r="A63" s="18" t="s">
        <v>107</v>
      </c>
      <c r="B63" s="53" t="s">
        <v>618</v>
      </c>
      <c r="C63" s="19">
        <v>1</v>
      </c>
      <c r="D63" s="16" t="s">
        <v>9</v>
      </c>
      <c r="E63" s="21"/>
      <c r="F63" s="54">
        <f t="shared" si="2"/>
        <v>100</v>
      </c>
      <c r="G63" s="17">
        <f t="shared" si="1"/>
        <v>61</v>
      </c>
      <c r="H63" s="79" t="s">
        <v>627</v>
      </c>
      <c r="I63" s="46" t="s">
        <v>162</v>
      </c>
      <c r="J63" s="46"/>
      <c r="K63" s="90"/>
      <c r="L63" s="112"/>
    </row>
    <row r="64" spans="1:12" ht="30" x14ac:dyDescent="0.25">
      <c r="A64" s="18" t="s">
        <v>108</v>
      </c>
      <c r="B64" s="53" t="s">
        <v>618</v>
      </c>
      <c r="C64" s="19">
        <v>1</v>
      </c>
      <c r="D64" s="16" t="s">
        <v>9</v>
      </c>
      <c r="E64" s="21"/>
      <c r="F64" s="54">
        <f t="shared" si="2"/>
        <v>101</v>
      </c>
      <c r="G64" s="17">
        <f t="shared" si="1"/>
        <v>62</v>
      </c>
      <c r="H64" s="79" t="s">
        <v>627</v>
      </c>
      <c r="I64" s="46" t="s">
        <v>593</v>
      </c>
      <c r="J64" s="46"/>
      <c r="K64" s="90"/>
      <c r="L64" s="112"/>
    </row>
    <row r="65" spans="1:12" ht="30" x14ac:dyDescent="0.25">
      <c r="A65" s="18" t="s">
        <v>109</v>
      </c>
      <c r="B65" s="53" t="s">
        <v>618</v>
      </c>
      <c r="C65" s="19">
        <v>1</v>
      </c>
      <c r="D65" s="16" t="s">
        <v>9</v>
      </c>
      <c r="E65" s="21"/>
      <c r="F65" s="54">
        <f t="shared" si="2"/>
        <v>102</v>
      </c>
      <c r="G65" s="17">
        <f t="shared" si="1"/>
        <v>63</v>
      </c>
      <c r="H65" s="79" t="s">
        <v>627</v>
      </c>
      <c r="I65" s="46" t="s">
        <v>163</v>
      </c>
      <c r="J65" s="46"/>
      <c r="K65" s="90"/>
      <c r="L65" s="112"/>
    </row>
    <row r="66" spans="1:12" ht="15.75" x14ac:dyDescent="0.25">
      <c r="A66" s="18" t="s">
        <v>110</v>
      </c>
      <c r="B66" s="53" t="s">
        <v>618</v>
      </c>
      <c r="C66" s="19">
        <v>1</v>
      </c>
      <c r="D66" s="16" t="s">
        <v>9</v>
      </c>
      <c r="E66" s="21"/>
      <c r="F66" s="54">
        <f t="shared" si="2"/>
        <v>103</v>
      </c>
      <c r="G66" s="17">
        <f t="shared" si="1"/>
        <v>64</v>
      </c>
      <c r="H66" s="79" t="s">
        <v>627</v>
      </c>
      <c r="I66" s="46" t="s">
        <v>164</v>
      </c>
      <c r="J66" s="46"/>
      <c r="K66" s="90"/>
      <c r="L66" s="112"/>
    </row>
    <row r="67" spans="1:12" ht="15.75" x14ac:dyDescent="0.25">
      <c r="A67" s="18" t="s">
        <v>111</v>
      </c>
      <c r="B67" s="53" t="s">
        <v>607</v>
      </c>
      <c r="C67" s="19">
        <v>1</v>
      </c>
      <c r="D67" s="16" t="s">
        <v>9</v>
      </c>
      <c r="E67" s="21"/>
      <c r="F67" s="54">
        <f t="shared" si="2"/>
        <v>104</v>
      </c>
      <c r="G67" s="17">
        <f t="shared" si="1"/>
        <v>65</v>
      </c>
      <c r="H67" s="79" t="s">
        <v>627</v>
      </c>
      <c r="I67" s="46" t="s">
        <v>165</v>
      </c>
      <c r="J67" s="46"/>
      <c r="K67" s="90"/>
      <c r="L67" s="112"/>
    </row>
    <row r="68" spans="1:12" ht="30" x14ac:dyDescent="0.25">
      <c r="A68" s="18" t="s">
        <v>112</v>
      </c>
      <c r="B68" s="53" t="s">
        <v>319</v>
      </c>
      <c r="C68" s="19">
        <v>2</v>
      </c>
      <c r="D68" s="16" t="s">
        <v>9</v>
      </c>
      <c r="E68" s="21"/>
      <c r="F68" s="54">
        <f t="shared" si="2"/>
        <v>105</v>
      </c>
      <c r="G68" s="17">
        <f t="shared" si="1"/>
        <v>66</v>
      </c>
      <c r="H68" s="79" t="s">
        <v>626</v>
      </c>
      <c r="I68" s="46" t="s">
        <v>166</v>
      </c>
      <c r="J68" s="46"/>
      <c r="K68" s="90"/>
      <c r="L68" s="112"/>
    </row>
    <row r="69" spans="1:12" ht="15.75" x14ac:dyDescent="0.25">
      <c r="A69" s="18" t="s">
        <v>113</v>
      </c>
      <c r="B69" s="53" t="s">
        <v>334</v>
      </c>
      <c r="C69" s="19">
        <v>3</v>
      </c>
      <c r="D69" s="16" t="s">
        <v>9</v>
      </c>
      <c r="E69" s="21"/>
      <c r="F69" s="54">
        <f t="shared" si="2"/>
        <v>107</v>
      </c>
      <c r="G69" s="17">
        <f t="shared" si="1"/>
        <v>67</v>
      </c>
      <c r="H69" s="79" t="s">
        <v>626</v>
      </c>
      <c r="I69" s="46" t="s">
        <v>167</v>
      </c>
      <c r="J69" s="46"/>
      <c r="K69" s="90"/>
      <c r="L69" s="112"/>
    </row>
    <row r="70" spans="1:12" ht="30" x14ac:dyDescent="0.25">
      <c r="A70" s="18" t="s">
        <v>114</v>
      </c>
      <c r="B70" s="53" t="s">
        <v>535</v>
      </c>
      <c r="C70" s="19">
        <v>1</v>
      </c>
      <c r="D70" s="16" t="s">
        <v>9</v>
      </c>
      <c r="E70" s="21"/>
      <c r="F70" s="54">
        <f t="shared" si="2"/>
        <v>110</v>
      </c>
      <c r="G70" s="17">
        <f t="shared" si="1"/>
        <v>68</v>
      </c>
      <c r="H70" s="79" t="s">
        <v>627</v>
      </c>
      <c r="I70" s="46" t="s">
        <v>168</v>
      </c>
      <c r="J70" s="46"/>
      <c r="K70" s="90"/>
      <c r="L70" s="112"/>
    </row>
    <row r="71" spans="1:12" ht="15.75" x14ac:dyDescent="0.25">
      <c r="A71" s="56" t="s">
        <v>115</v>
      </c>
      <c r="B71" s="23" t="s">
        <v>608</v>
      </c>
      <c r="C71" s="24">
        <v>1</v>
      </c>
      <c r="D71" s="50" t="s">
        <v>9</v>
      </c>
      <c r="E71" s="25"/>
      <c r="F71" s="40">
        <f t="shared" si="2"/>
        <v>111</v>
      </c>
      <c r="G71" s="31">
        <f t="shared" ref="G71:G90" si="3">G70+1</f>
        <v>69</v>
      </c>
      <c r="H71" s="82" t="s">
        <v>627</v>
      </c>
      <c r="I71" s="51" t="s">
        <v>169</v>
      </c>
      <c r="J71" s="51"/>
      <c r="K71" s="94"/>
      <c r="L71" s="114"/>
    </row>
    <row r="72" spans="1:12" ht="15.75" x14ac:dyDescent="0.25">
      <c r="A72" s="55" t="s">
        <v>170</v>
      </c>
      <c r="B72" s="35" t="s">
        <v>609</v>
      </c>
      <c r="C72" s="36">
        <v>1</v>
      </c>
      <c r="D72" s="47" t="s">
        <v>9</v>
      </c>
      <c r="E72" s="34"/>
      <c r="F72" s="54">
        <f t="shared" ref="F72:F90" si="4">F71+C71</f>
        <v>112</v>
      </c>
      <c r="G72" s="17">
        <f t="shared" si="3"/>
        <v>70</v>
      </c>
      <c r="H72" s="79" t="s">
        <v>628</v>
      </c>
      <c r="I72" s="46" t="s">
        <v>187</v>
      </c>
      <c r="J72" s="46"/>
      <c r="K72" s="92"/>
      <c r="L72" s="113" t="s">
        <v>648</v>
      </c>
    </row>
    <row r="73" spans="1:12" ht="45" customHeight="1" x14ac:dyDescent="0.25">
      <c r="A73" s="18" t="s">
        <v>594</v>
      </c>
      <c r="B73" s="53" t="s">
        <v>610</v>
      </c>
      <c r="C73" s="19">
        <v>1</v>
      </c>
      <c r="D73" s="16" t="s">
        <v>9</v>
      </c>
      <c r="E73" s="21"/>
      <c r="F73" s="54">
        <f t="shared" si="4"/>
        <v>113</v>
      </c>
      <c r="G73" s="17">
        <f t="shared" si="3"/>
        <v>71</v>
      </c>
      <c r="H73" s="79" t="s">
        <v>628</v>
      </c>
      <c r="I73" s="46" t="s">
        <v>619</v>
      </c>
      <c r="J73" s="46"/>
      <c r="K73" s="90"/>
      <c r="L73" s="112"/>
    </row>
    <row r="74" spans="1:12" s="52" customFormat="1" ht="30" x14ac:dyDescent="0.25">
      <c r="A74" s="68" t="s">
        <v>171</v>
      </c>
      <c r="B74" s="57"/>
      <c r="C74" s="69">
        <v>2</v>
      </c>
      <c r="D74" s="70" t="s">
        <v>11</v>
      </c>
      <c r="E74" s="39"/>
      <c r="F74" s="54">
        <f t="shared" si="4"/>
        <v>114</v>
      </c>
      <c r="G74" s="17">
        <f t="shared" si="3"/>
        <v>72</v>
      </c>
      <c r="H74" s="17"/>
      <c r="I74" s="46" t="s">
        <v>188</v>
      </c>
      <c r="J74" s="46"/>
      <c r="K74" s="95"/>
      <c r="L74" s="112"/>
    </row>
    <row r="75" spans="1:12" ht="30" customHeight="1" x14ac:dyDescent="0.25">
      <c r="A75" s="18" t="s">
        <v>172</v>
      </c>
      <c r="B75" s="53"/>
      <c r="C75" s="19">
        <v>2</v>
      </c>
      <c r="D75" s="16" t="s">
        <v>11</v>
      </c>
      <c r="E75" s="21"/>
      <c r="F75" s="54">
        <f t="shared" si="4"/>
        <v>116</v>
      </c>
      <c r="G75" s="17">
        <f t="shared" si="3"/>
        <v>73</v>
      </c>
      <c r="H75" s="17"/>
      <c r="I75" s="46" t="s">
        <v>189</v>
      </c>
      <c r="J75" s="46"/>
      <c r="K75" s="90"/>
      <c r="L75" s="112"/>
    </row>
    <row r="76" spans="1:12" ht="15.75" x14ac:dyDescent="0.25">
      <c r="A76" s="18" t="s">
        <v>173</v>
      </c>
      <c r="B76" s="53" t="s">
        <v>611</v>
      </c>
      <c r="C76" s="19">
        <v>2</v>
      </c>
      <c r="D76" s="16" t="s">
        <v>9</v>
      </c>
      <c r="E76" s="21"/>
      <c r="F76" s="54">
        <f t="shared" si="4"/>
        <v>118</v>
      </c>
      <c r="G76" s="17">
        <f t="shared" si="3"/>
        <v>74</v>
      </c>
      <c r="H76" s="79" t="s">
        <v>628</v>
      </c>
      <c r="I76" s="46" t="s">
        <v>190</v>
      </c>
      <c r="J76" s="46"/>
      <c r="K76" s="90"/>
      <c r="L76" s="112"/>
    </row>
    <row r="77" spans="1:12" ht="15.75" x14ac:dyDescent="0.25">
      <c r="A77" s="18" t="s">
        <v>174</v>
      </c>
      <c r="B77" s="53"/>
      <c r="C77" s="19">
        <v>2</v>
      </c>
      <c r="D77" s="16" t="s">
        <v>11</v>
      </c>
      <c r="E77" s="21"/>
      <c r="F77" s="54">
        <f t="shared" si="4"/>
        <v>120</v>
      </c>
      <c r="G77" s="17">
        <f t="shared" si="3"/>
        <v>75</v>
      </c>
      <c r="H77" s="17"/>
      <c r="I77" s="46" t="s">
        <v>191</v>
      </c>
      <c r="J77" s="46"/>
      <c r="K77" s="90"/>
      <c r="L77" s="112"/>
    </row>
    <row r="78" spans="1:12" ht="15.75" x14ac:dyDescent="0.25">
      <c r="A78" s="18" t="s">
        <v>175</v>
      </c>
      <c r="B78" s="53" t="s">
        <v>614</v>
      </c>
      <c r="C78" s="19">
        <v>1</v>
      </c>
      <c r="D78" s="16" t="s">
        <v>9</v>
      </c>
      <c r="E78" s="21"/>
      <c r="F78" s="54">
        <f t="shared" si="4"/>
        <v>122</v>
      </c>
      <c r="G78" s="17">
        <f t="shared" si="3"/>
        <v>76</v>
      </c>
      <c r="H78" s="79" t="s">
        <v>628</v>
      </c>
      <c r="I78" s="46" t="s">
        <v>192</v>
      </c>
      <c r="J78" s="46"/>
      <c r="K78" s="90"/>
      <c r="L78" s="112"/>
    </row>
    <row r="79" spans="1:12" ht="15.75" x14ac:dyDescent="0.25">
      <c r="A79" s="18" t="s">
        <v>176</v>
      </c>
      <c r="B79" s="53" t="s">
        <v>618</v>
      </c>
      <c r="C79" s="19">
        <v>1</v>
      </c>
      <c r="D79" s="16" t="s">
        <v>9</v>
      </c>
      <c r="E79" s="21"/>
      <c r="F79" s="54">
        <f t="shared" si="4"/>
        <v>123</v>
      </c>
      <c r="G79" s="17">
        <f t="shared" si="3"/>
        <v>77</v>
      </c>
      <c r="H79" s="79" t="s">
        <v>627</v>
      </c>
      <c r="I79" s="46" t="s">
        <v>193</v>
      </c>
      <c r="J79" s="46"/>
      <c r="K79" s="90"/>
      <c r="L79" s="112"/>
    </row>
    <row r="80" spans="1:12" ht="15.75" x14ac:dyDescent="0.25">
      <c r="A80" s="18" t="s">
        <v>177</v>
      </c>
      <c r="B80" s="53" t="s">
        <v>618</v>
      </c>
      <c r="C80" s="19">
        <v>1</v>
      </c>
      <c r="D80" s="16" t="s">
        <v>9</v>
      </c>
      <c r="E80" s="21"/>
      <c r="F80" s="54">
        <f t="shared" si="4"/>
        <v>124</v>
      </c>
      <c r="G80" s="17">
        <f t="shared" si="3"/>
        <v>78</v>
      </c>
      <c r="H80" s="79" t="s">
        <v>627</v>
      </c>
      <c r="I80" s="46" t="s">
        <v>194</v>
      </c>
      <c r="J80" s="46"/>
      <c r="K80" s="90"/>
      <c r="L80" s="112"/>
    </row>
    <row r="81" spans="1:12" ht="15.75" x14ac:dyDescent="0.25">
      <c r="A81" s="18" t="s">
        <v>178</v>
      </c>
      <c r="B81" s="53" t="s">
        <v>612</v>
      </c>
      <c r="C81" s="19">
        <v>1</v>
      </c>
      <c r="D81" s="16" t="s">
        <v>9</v>
      </c>
      <c r="E81" s="21"/>
      <c r="F81" s="54">
        <f t="shared" si="4"/>
        <v>125</v>
      </c>
      <c r="G81" s="17">
        <f t="shared" si="3"/>
        <v>79</v>
      </c>
      <c r="H81" s="79" t="s">
        <v>628</v>
      </c>
      <c r="I81" s="46" t="s">
        <v>195</v>
      </c>
      <c r="J81" s="46"/>
      <c r="K81" s="90"/>
      <c r="L81" s="112"/>
    </row>
    <row r="82" spans="1:12" ht="15.75" x14ac:dyDescent="0.25">
      <c r="A82" s="18" t="s">
        <v>179</v>
      </c>
      <c r="B82" s="53" t="s">
        <v>618</v>
      </c>
      <c r="C82" s="19">
        <v>1</v>
      </c>
      <c r="D82" s="16" t="s">
        <v>9</v>
      </c>
      <c r="E82" s="21"/>
      <c r="F82" s="54">
        <f t="shared" si="4"/>
        <v>126</v>
      </c>
      <c r="G82" s="17">
        <f t="shared" si="3"/>
        <v>80</v>
      </c>
      <c r="H82" s="79" t="s">
        <v>627</v>
      </c>
      <c r="I82" s="46" t="s">
        <v>196</v>
      </c>
      <c r="J82" s="46"/>
      <c r="K82" s="90"/>
      <c r="L82" s="112"/>
    </row>
    <row r="83" spans="1:12" ht="15.75" x14ac:dyDescent="0.25">
      <c r="A83" s="18" t="s">
        <v>180</v>
      </c>
      <c r="B83" s="53" t="s">
        <v>618</v>
      </c>
      <c r="C83" s="19">
        <v>1</v>
      </c>
      <c r="D83" s="16" t="s">
        <v>9</v>
      </c>
      <c r="E83" s="21"/>
      <c r="F83" s="54">
        <f t="shared" si="4"/>
        <v>127</v>
      </c>
      <c r="G83" s="17">
        <f t="shared" si="3"/>
        <v>81</v>
      </c>
      <c r="H83" s="79" t="s">
        <v>627</v>
      </c>
      <c r="I83" s="46" t="s">
        <v>197</v>
      </c>
      <c r="J83" s="46"/>
      <c r="K83" s="90"/>
      <c r="L83" s="112"/>
    </row>
    <row r="84" spans="1:12" ht="30" x14ac:dyDescent="0.25">
      <c r="A84" s="18" t="s">
        <v>181</v>
      </c>
      <c r="B84" s="53" t="s">
        <v>618</v>
      </c>
      <c r="C84" s="19">
        <v>1</v>
      </c>
      <c r="D84" s="16" t="s">
        <v>9</v>
      </c>
      <c r="E84" s="21"/>
      <c r="F84" s="54">
        <f t="shared" si="4"/>
        <v>128</v>
      </c>
      <c r="G84" s="17">
        <f t="shared" si="3"/>
        <v>82</v>
      </c>
      <c r="H84" s="79" t="s">
        <v>627</v>
      </c>
      <c r="I84" s="46" t="s">
        <v>198</v>
      </c>
      <c r="J84" s="46"/>
      <c r="K84" s="90"/>
      <c r="L84" s="112"/>
    </row>
    <row r="85" spans="1:12" ht="15.75" x14ac:dyDescent="0.25">
      <c r="A85" s="18" t="s">
        <v>182</v>
      </c>
      <c r="B85" s="53" t="s">
        <v>613</v>
      </c>
      <c r="C85" s="19">
        <v>1</v>
      </c>
      <c r="D85" s="16" t="s">
        <v>9</v>
      </c>
      <c r="E85" s="21"/>
      <c r="F85" s="54">
        <f t="shared" si="4"/>
        <v>129</v>
      </c>
      <c r="G85" s="17">
        <f t="shared" si="3"/>
        <v>83</v>
      </c>
      <c r="H85" s="79" t="s">
        <v>628</v>
      </c>
      <c r="I85" s="46" t="s">
        <v>199</v>
      </c>
      <c r="J85" s="46"/>
      <c r="K85" s="90"/>
      <c r="L85" s="112"/>
    </row>
    <row r="86" spans="1:12" ht="30" x14ac:dyDescent="0.25">
      <c r="A86" s="18" t="s">
        <v>183</v>
      </c>
      <c r="B86" s="53" t="s">
        <v>618</v>
      </c>
      <c r="C86" s="19">
        <v>1</v>
      </c>
      <c r="D86" s="16" t="s">
        <v>9</v>
      </c>
      <c r="E86" s="21"/>
      <c r="F86" s="54">
        <f t="shared" si="4"/>
        <v>130</v>
      </c>
      <c r="G86" s="17">
        <f t="shared" si="3"/>
        <v>84</v>
      </c>
      <c r="H86" s="79" t="s">
        <v>627</v>
      </c>
      <c r="I86" s="46" t="s">
        <v>200</v>
      </c>
      <c r="J86" s="46"/>
      <c r="K86" s="90"/>
      <c r="L86" s="112"/>
    </row>
    <row r="87" spans="1:12" ht="30" x14ac:dyDescent="0.25">
      <c r="A87" s="18" t="s">
        <v>184</v>
      </c>
      <c r="B87" s="53" t="s">
        <v>617</v>
      </c>
      <c r="C87" s="19">
        <v>1</v>
      </c>
      <c r="D87" s="16" t="s">
        <v>9</v>
      </c>
      <c r="E87" s="21"/>
      <c r="F87" s="54">
        <f t="shared" si="4"/>
        <v>131</v>
      </c>
      <c r="G87" s="17">
        <f t="shared" si="3"/>
        <v>85</v>
      </c>
      <c r="H87" s="79" t="s">
        <v>627</v>
      </c>
      <c r="I87" s="46" t="s">
        <v>201</v>
      </c>
      <c r="J87" s="46"/>
      <c r="K87" s="90"/>
      <c r="L87" s="112"/>
    </row>
    <row r="88" spans="1:12" ht="30" x14ac:dyDescent="0.25">
      <c r="A88" s="18" t="s">
        <v>185</v>
      </c>
      <c r="B88" s="53" t="s">
        <v>617</v>
      </c>
      <c r="C88" s="19">
        <v>1</v>
      </c>
      <c r="D88" s="16" t="s">
        <v>9</v>
      </c>
      <c r="E88" s="21"/>
      <c r="F88" s="54">
        <f t="shared" si="4"/>
        <v>132</v>
      </c>
      <c r="G88" s="17">
        <f t="shared" si="3"/>
        <v>86</v>
      </c>
      <c r="H88" s="79" t="s">
        <v>627</v>
      </c>
      <c r="I88" s="46" t="s">
        <v>581</v>
      </c>
      <c r="J88" s="46"/>
      <c r="K88" s="90"/>
      <c r="L88" s="112"/>
    </row>
    <row r="89" spans="1:12" ht="15.75" x14ac:dyDescent="0.25">
      <c r="A89" s="18" t="s">
        <v>186</v>
      </c>
      <c r="B89" s="53" t="s">
        <v>617</v>
      </c>
      <c r="C89" s="19">
        <v>1</v>
      </c>
      <c r="D89" s="16" t="s">
        <v>9</v>
      </c>
      <c r="E89" s="21"/>
      <c r="F89" s="54">
        <f t="shared" si="4"/>
        <v>133</v>
      </c>
      <c r="G89" s="17">
        <f t="shared" si="3"/>
        <v>87</v>
      </c>
      <c r="H89" s="79" t="s">
        <v>627</v>
      </c>
      <c r="I89" s="46" t="s">
        <v>202</v>
      </c>
      <c r="J89" s="46"/>
      <c r="K89" s="90"/>
      <c r="L89" s="112"/>
    </row>
    <row r="90" spans="1:12" ht="30" customHeight="1" thickBot="1" x14ac:dyDescent="0.3">
      <c r="A90" s="58" t="s">
        <v>599</v>
      </c>
      <c r="B90" s="59" t="s">
        <v>615</v>
      </c>
      <c r="C90" s="60">
        <v>1</v>
      </c>
      <c r="D90" s="61" t="s">
        <v>9</v>
      </c>
      <c r="E90" s="62"/>
      <c r="F90" s="63">
        <f t="shared" si="4"/>
        <v>134</v>
      </c>
      <c r="G90" s="64">
        <f t="shared" si="3"/>
        <v>88</v>
      </c>
      <c r="H90" s="83" t="s">
        <v>628</v>
      </c>
      <c r="I90" s="65" t="s">
        <v>203</v>
      </c>
      <c r="J90" s="65"/>
      <c r="K90" s="96"/>
      <c r="L90" s="115"/>
    </row>
    <row r="91" spans="1:12" ht="32.25" customHeight="1" x14ac:dyDescent="0.25">
      <c r="A91" s="84" t="s">
        <v>641</v>
      </c>
      <c r="B91" s="85"/>
      <c r="C91" s="66">
        <f>SUM(C3:C90)</f>
        <v>134</v>
      </c>
    </row>
  </sheetData>
  <mergeCells count="5">
    <mergeCell ref="L3:L9"/>
    <mergeCell ref="L10:L12"/>
    <mergeCell ref="L13:L71"/>
    <mergeCell ref="L72:L90"/>
    <mergeCell ref="A1:K1"/>
  </mergeCells>
  <hyperlinks>
    <hyperlink ref="H4" location="'Tablas1'!$A$5" display="Tablas1" xr:uid="{00000000-0004-0000-0000-000000000000}"/>
    <hyperlink ref="H5" location="'Tablas1'!$A$60" display="Tablas1" xr:uid="{00000000-0004-0000-0000-000001000000}"/>
    <hyperlink ref="H6" location="'Tablas2'!$A$5" display="Tablas2" xr:uid="{00000000-0004-0000-0000-000002000000}"/>
    <hyperlink ref="H8" location="'Tablas2'!$A$12" display="Tablas2" xr:uid="{00000000-0004-0000-0000-000003000000}"/>
    <hyperlink ref="H10" location="'Tablas2'!$A$27" display="Tablas2" xr:uid="{00000000-0004-0000-0000-000004000000}"/>
    <hyperlink ref="H11" location="'Tablas2'!$A$27" display="Tablas2" xr:uid="{00000000-0004-0000-0000-000005000000}"/>
    <hyperlink ref="H13" location="'Tablas2'!$A$32" display="Tablas2" xr:uid="{00000000-0004-0000-0000-000006000000}"/>
    <hyperlink ref="H14" location="'Tablas2'!$A$41" display="Tablas2" xr:uid="{00000000-0004-0000-0000-000007000000}"/>
    <hyperlink ref="H15" location="'Tablas2'!$A$60" display="Tablas2" xr:uid="{00000000-0004-0000-0000-000008000000}"/>
    <hyperlink ref="H16" location="'Tablas2'!$A$67" display="Tablas2" xr:uid="{00000000-0004-0000-0000-000009000000}"/>
    <hyperlink ref="H17" location="'Tablas2'!$A$78" display="Tablas2" xr:uid="{00000000-0004-0000-0000-00000A000000}"/>
    <hyperlink ref="H18" location="'Tablas2'!$A$27" display="Tablas2" xr:uid="{00000000-0004-0000-0000-00000B000000}"/>
    <hyperlink ref="H19" location="'Tablas2'!$A$27" display="Tablas2" xr:uid="{00000000-0004-0000-0000-00000C000000}"/>
    <hyperlink ref="H20" location="'Tablas2'!$A$27" display="Tablas2" xr:uid="{00000000-0004-0000-0000-00000D000000}"/>
    <hyperlink ref="H21" location="'Tablas2'!$A$27" display="Tablas2" xr:uid="{00000000-0004-0000-0000-00000E000000}"/>
    <hyperlink ref="H22" location="'Tablas2'!$A$27" display="Tablas2" xr:uid="{00000000-0004-0000-0000-00000F000000}"/>
    <hyperlink ref="H23" location="'Tablas2'!$A$27" display="Tablas2" xr:uid="{00000000-0004-0000-0000-000010000000}"/>
    <hyperlink ref="H24" location="'Tablas2'!$A$84" display="Tablas2" xr:uid="{00000000-0004-0000-0000-000011000000}"/>
    <hyperlink ref="H25" location="'Tablas2'!$A$84" display="Tablas2" xr:uid="{00000000-0004-0000-0000-000012000000}"/>
    <hyperlink ref="H26" location="'Tablas2'!$A$84" display="Tablas2" xr:uid="{00000000-0004-0000-0000-000013000000}"/>
    <hyperlink ref="H27" location="'Tablas2'!$A$84" display="Tablas2" xr:uid="{00000000-0004-0000-0000-000014000000}"/>
    <hyperlink ref="H28" location="'Tablas2'!$A$84" display="Tablas2" xr:uid="{00000000-0004-0000-0000-000015000000}"/>
    <hyperlink ref="H29" location="'Tablas2'!$A$84" display="Tablas2" xr:uid="{00000000-0004-0000-0000-000016000000}"/>
    <hyperlink ref="H30" location="'Tablas2'!$A$84" display="Tablas2" xr:uid="{00000000-0004-0000-0000-000017000000}"/>
    <hyperlink ref="H31" location="'Tablas2'!$A$84" display="Tablas2" xr:uid="{00000000-0004-0000-0000-000018000000}"/>
    <hyperlink ref="H32" location="'Tablas2'!$A$84" display="Tablas2" xr:uid="{00000000-0004-0000-0000-000019000000}"/>
    <hyperlink ref="H33" location="'Tablas2'!$A$84" display="Tablas2" xr:uid="{00000000-0004-0000-0000-00001A000000}"/>
    <hyperlink ref="H39" location="'Tablas2'!$A$89" display="Tablas2" xr:uid="{00000000-0004-0000-0000-00001B000000}"/>
    <hyperlink ref="H40" location="'Tablas2'!$A$27" display="Tablas2" xr:uid="{00000000-0004-0000-0000-00001C000000}"/>
    <hyperlink ref="H42" location="'Tablas2'!$A$27" display="Tablas2" xr:uid="{00000000-0004-0000-0000-00001D000000}"/>
    <hyperlink ref="H43" location="'Tablas2'!$A$27" display="Tablas2" xr:uid="{00000000-0004-0000-0000-00001E000000}"/>
    <hyperlink ref="H44" location="'Tablas2'!$A$27" display="Tablas2" xr:uid="{00000000-0004-0000-0000-00001F000000}"/>
    <hyperlink ref="H45" location="'Tablas2'!$A$27" display="Tablas2" xr:uid="{00000000-0004-0000-0000-000020000000}"/>
    <hyperlink ref="H46" location="'Tablas2'!$A$27" display="Tablas2" xr:uid="{00000000-0004-0000-0000-000021000000}"/>
    <hyperlink ref="H47" location="'Tablas2'!$A$27" display="Tablas2" xr:uid="{00000000-0004-0000-0000-000022000000}"/>
    <hyperlink ref="H48" location="'Tablas2'!$A$27" display="Tablas2" xr:uid="{00000000-0004-0000-0000-000023000000}"/>
    <hyperlink ref="H49" location="'Tablas2'!$A$27" display="Tablas2" xr:uid="{00000000-0004-0000-0000-000024000000}"/>
    <hyperlink ref="H50" location="'Tablas2'!$A$27" display="Tablas2" xr:uid="{00000000-0004-0000-0000-000025000000}"/>
    <hyperlink ref="H51" location="'Tablas2'!$A$102" display="Tablas2" xr:uid="{00000000-0004-0000-0000-000026000000}"/>
    <hyperlink ref="H52" location="'Tablas2'!$A$108" display="Tablas2" xr:uid="{00000000-0004-0000-0000-000027000000}"/>
    <hyperlink ref="H53" location="'Tablas2'!$A$27" display="Tablas2" xr:uid="{00000000-0004-0000-0000-000028000000}"/>
    <hyperlink ref="H54" location="'Tablas2'!$A$27" display="Tablas2" xr:uid="{00000000-0004-0000-0000-000029000000}"/>
    <hyperlink ref="H55" location="'Tablas2'!$A$27" display="Tablas2" xr:uid="{00000000-0004-0000-0000-00002A000000}"/>
    <hyperlink ref="H56" location="'Tablas2'!$A$27" display="Tablas2" xr:uid="{00000000-0004-0000-0000-00002B000000}"/>
    <hyperlink ref="H57" location="'Tablas2'!$A$27" display="Tablas2" xr:uid="{00000000-0004-0000-0000-00002C000000}"/>
    <hyperlink ref="H58" location="'Tablas2'!$A$27" display="Tablas2" xr:uid="{00000000-0004-0000-0000-00002D000000}"/>
    <hyperlink ref="H59" location="'Tablas2'!$A$27" display="Tablas2" xr:uid="{00000000-0004-0000-0000-00002E000000}"/>
    <hyperlink ref="H60" location="'Tablas2'!$A$27" display="Tablas2" xr:uid="{00000000-0004-0000-0000-00002F000000}"/>
    <hyperlink ref="H61" location="'Tablas2'!$A$27" display="Tablas2" xr:uid="{00000000-0004-0000-0000-000030000000}"/>
    <hyperlink ref="H62" location="'Tablas2'!$A$27" display="Tablas2" xr:uid="{00000000-0004-0000-0000-000031000000}"/>
    <hyperlink ref="H63" location="'Tablas2'!$A$27" display="Tablas2" xr:uid="{00000000-0004-0000-0000-000032000000}"/>
    <hyperlink ref="H64" location="'Tablas2'!$A$27" display="Tablas2" xr:uid="{00000000-0004-0000-0000-000033000000}"/>
    <hyperlink ref="H65" location="'Tablas2'!$A$27" display="Tablas2" xr:uid="{00000000-0004-0000-0000-000034000000}"/>
    <hyperlink ref="H66" location="'Tablas2'!$A$27" display="Tablas2" xr:uid="{00000000-0004-0000-0000-000035000000}"/>
    <hyperlink ref="H67" location="'Tablas2'!$A$114" display="Tablas2" xr:uid="{00000000-0004-0000-0000-000036000000}"/>
    <hyperlink ref="H68" location="'Tablas1'!$A$65" display="Tablas1" xr:uid="{00000000-0004-0000-0000-000037000000}"/>
    <hyperlink ref="H69" location="'Tablas1'!$A$87" display="Tablas1" xr:uid="{00000000-0004-0000-0000-000038000000}"/>
    <hyperlink ref="H70" location="'Tablas2'!$A$122" display="Tablas2" xr:uid="{00000000-0004-0000-0000-000039000000}"/>
    <hyperlink ref="H71" location="'Tablas2'!$A$129" display="Tablas2" xr:uid="{00000000-0004-0000-0000-00003A000000}"/>
    <hyperlink ref="H72" location="'Tablas3'!$A$5" display="Tablas3" xr:uid="{00000000-0004-0000-0000-00003B000000}"/>
    <hyperlink ref="H73" location="'Tablas3'!$A$10" display="Tablas3" xr:uid="{00000000-0004-0000-0000-00003C000000}"/>
    <hyperlink ref="H76" location="'Tablas3'!$A$17" display="Tablas3" xr:uid="{00000000-0004-0000-0000-00003D000000}"/>
    <hyperlink ref="H78" location="'Tablas3'!$A$31" display="Tablas3" xr:uid="{00000000-0004-0000-0000-00003E000000}"/>
    <hyperlink ref="H79" location="'Tablas2'!$A$27" display="Tablas2" xr:uid="{00000000-0004-0000-0000-00003F000000}"/>
    <hyperlink ref="H80" location="'Tablas2'!$A$27" display="Tablas2" xr:uid="{00000000-0004-0000-0000-000040000000}"/>
    <hyperlink ref="H81" location="'Tablas3'!$A$36" display="Tablas3" xr:uid="{00000000-0004-0000-0000-000041000000}"/>
    <hyperlink ref="H82" location="'Tablas2'!$A$27" display="Tablas2" xr:uid="{00000000-0004-0000-0000-000042000000}"/>
    <hyperlink ref="H83" location="'Tablas2'!$A$27" display="Tablas2" xr:uid="{00000000-0004-0000-0000-000043000000}"/>
    <hyperlink ref="H84" location="'Tablas2'!$A$27" display="Tablas2" xr:uid="{00000000-0004-0000-0000-000044000000}"/>
    <hyperlink ref="H85" location="'Tablas3'!$A$48" display="Tablas3" xr:uid="{00000000-0004-0000-0000-000045000000}"/>
    <hyperlink ref="H86" location="'Tablas2'!$A$27" display="Tablas2" xr:uid="{00000000-0004-0000-0000-000046000000}"/>
    <hyperlink ref="H87" location="'Tablas2'!$A$84" display="Tablas2" xr:uid="{00000000-0004-0000-0000-000047000000}"/>
    <hyperlink ref="H88" location="'Tablas2'!$A$84" display="Tablas2" xr:uid="{00000000-0004-0000-0000-000048000000}"/>
    <hyperlink ref="H89" location="'Tablas2'!$A$84" display="Tablas2" xr:uid="{00000000-0004-0000-0000-000049000000}"/>
    <hyperlink ref="H90" location="'Tablas3'!$A$53" display="Tablas3" xr:uid="{00000000-0004-0000-0000-00004A000000}"/>
    <hyperlink ref="J5" r:id="rId1" xr:uid="{00000000-0004-0000-0000-00004B000000}"/>
  </hyperlinks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1"/>
  <sheetViews>
    <sheetView workbookViewId="0"/>
  </sheetViews>
  <sheetFormatPr baseColWidth="10" defaultColWidth="11.42578125" defaultRowHeight="12.75" x14ac:dyDescent="0.2"/>
  <cols>
    <col min="1" max="1" width="11.85546875" style="109" bestFit="1" customWidth="1"/>
    <col min="2" max="2" width="60.7109375" style="26" customWidth="1"/>
    <col min="3" max="3" width="25.7109375" style="26" customWidth="1"/>
    <col min="4" max="16384" width="11.42578125" style="26"/>
  </cols>
  <sheetData>
    <row r="1" spans="1:3" ht="17.25" customHeight="1" x14ac:dyDescent="0.25">
      <c r="A1" s="102" t="s">
        <v>205</v>
      </c>
      <c r="B1"/>
    </row>
    <row r="3" spans="1:3" x14ac:dyDescent="0.2">
      <c r="A3" s="28"/>
      <c r="B3" s="27"/>
    </row>
    <row r="4" spans="1:3" x14ac:dyDescent="0.2">
      <c r="A4" s="28"/>
      <c r="B4" s="27"/>
      <c r="C4" s="76" t="s">
        <v>629</v>
      </c>
    </row>
    <row r="5" spans="1:3" ht="15" x14ac:dyDescent="0.25">
      <c r="A5" s="108" t="s">
        <v>620</v>
      </c>
      <c r="B5" s="29"/>
      <c r="C5" s="77" t="s">
        <v>44</v>
      </c>
    </row>
    <row r="6" spans="1:3" x14ac:dyDescent="0.2">
      <c r="A6" s="28" t="s">
        <v>13</v>
      </c>
      <c r="B6" s="27" t="s">
        <v>7</v>
      </c>
    </row>
    <row r="7" spans="1:3" x14ac:dyDescent="0.2">
      <c r="A7" s="28" t="s">
        <v>14</v>
      </c>
      <c r="B7" s="29" t="s">
        <v>206</v>
      </c>
      <c r="C7" s="78"/>
    </row>
    <row r="8" spans="1:3" x14ac:dyDescent="0.2">
      <c r="A8" s="28" t="s">
        <v>15</v>
      </c>
      <c r="B8" s="29" t="s">
        <v>207</v>
      </c>
      <c r="C8" s="78"/>
    </row>
    <row r="9" spans="1:3" x14ac:dyDescent="0.2">
      <c r="A9" s="28" t="s">
        <v>16</v>
      </c>
      <c r="B9" s="29" t="s">
        <v>208</v>
      </c>
      <c r="C9" s="78"/>
    </row>
    <row r="10" spans="1:3" x14ac:dyDescent="0.2">
      <c r="A10" s="28" t="s">
        <v>17</v>
      </c>
      <c r="B10" s="29" t="s">
        <v>209</v>
      </c>
      <c r="C10" s="78"/>
    </row>
    <row r="11" spans="1:3" x14ac:dyDescent="0.2">
      <c r="A11" s="28" t="s">
        <v>18</v>
      </c>
      <c r="B11" s="29" t="s">
        <v>210</v>
      </c>
      <c r="C11" s="78"/>
    </row>
    <row r="12" spans="1:3" x14ac:dyDescent="0.2">
      <c r="A12" s="28" t="s">
        <v>19</v>
      </c>
      <c r="B12" s="29" t="s">
        <v>211</v>
      </c>
      <c r="C12" s="78"/>
    </row>
    <row r="13" spans="1:3" x14ac:dyDescent="0.2">
      <c r="A13" s="28" t="s">
        <v>20</v>
      </c>
      <c r="B13" s="29" t="s">
        <v>23</v>
      </c>
      <c r="C13" s="78"/>
    </row>
    <row r="14" spans="1:3" x14ac:dyDescent="0.2">
      <c r="A14" s="28" t="s">
        <v>21</v>
      </c>
      <c r="B14" s="29" t="s">
        <v>212</v>
      </c>
      <c r="C14" s="78"/>
    </row>
    <row r="15" spans="1:3" x14ac:dyDescent="0.2">
      <c r="A15" s="28" t="s">
        <v>22</v>
      </c>
      <c r="B15" s="29" t="s">
        <v>213</v>
      </c>
      <c r="C15" s="78"/>
    </row>
    <row r="16" spans="1:3" x14ac:dyDescent="0.2">
      <c r="A16" s="28" t="s">
        <v>38</v>
      </c>
      <c r="B16" s="29" t="s">
        <v>214</v>
      </c>
      <c r="C16" s="78"/>
    </row>
    <row r="17" spans="1:3" x14ac:dyDescent="0.2">
      <c r="A17" s="28" t="s">
        <v>40</v>
      </c>
      <c r="B17" s="29" t="s">
        <v>215</v>
      </c>
      <c r="C17" s="78"/>
    </row>
    <row r="18" spans="1:3" x14ac:dyDescent="0.2">
      <c r="A18" s="28" t="s">
        <v>42</v>
      </c>
      <c r="B18" s="29" t="s">
        <v>216</v>
      </c>
      <c r="C18" s="78"/>
    </row>
    <row r="19" spans="1:3" x14ac:dyDescent="0.2">
      <c r="A19" s="28" t="s">
        <v>574</v>
      </c>
      <c r="B19" s="29" t="s">
        <v>217</v>
      </c>
      <c r="C19" s="78"/>
    </row>
    <row r="20" spans="1:3" x14ac:dyDescent="0.2">
      <c r="A20" s="28" t="s">
        <v>575</v>
      </c>
      <c r="B20" s="29" t="s">
        <v>218</v>
      </c>
      <c r="C20" s="78"/>
    </row>
    <row r="21" spans="1:3" x14ac:dyDescent="0.2">
      <c r="A21" s="28" t="s">
        <v>576</v>
      </c>
      <c r="B21" s="29" t="s">
        <v>219</v>
      </c>
      <c r="C21" s="78"/>
    </row>
    <row r="22" spans="1:3" x14ac:dyDescent="0.2">
      <c r="A22" s="28" t="s">
        <v>577</v>
      </c>
      <c r="B22" s="29" t="s">
        <v>220</v>
      </c>
      <c r="C22" s="78"/>
    </row>
    <row r="23" spans="1:3" x14ac:dyDescent="0.2">
      <c r="A23" s="28" t="s">
        <v>578</v>
      </c>
      <c r="B23" s="29" t="s">
        <v>221</v>
      </c>
      <c r="C23" s="78"/>
    </row>
    <row r="24" spans="1:3" x14ac:dyDescent="0.2">
      <c r="A24" s="28" t="s">
        <v>579</v>
      </c>
      <c r="B24" s="29" t="s">
        <v>28</v>
      </c>
      <c r="C24" s="78"/>
    </row>
    <row r="25" spans="1:3" x14ac:dyDescent="0.2">
      <c r="A25" s="28" t="s">
        <v>580</v>
      </c>
      <c r="B25" s="29" t="s">
        <v>222</v>
      </c>
      <c r="C25" s="78"/>
    </row>
    <row r="26" spans="1:3" x14ac:dyDescent="0.2">
      <c r="A26" s="28" t="s">
        <v>650</v>
      </c>
      <c r="B26" s="29" t="s">
        <v>223</v>
      </c>
      <c r="C26" s="78"/>
    </row>
    <row r="27" spans="1:3" x14ac:dyDescent="0.2">
      <c r="A27" s="28" t="s">
        <v>651</v>
      </c>
      <c r="B27" s="29" t="s">
        <v>224</v>
      </c>
      <c r="C27" s="78"/>
    </row>
    <row r="28" spans="1:3" x14ac:dyDescent="0.2">
      <c r="A28" s="28" t="s">
        <v>652</v>
      </c>
      <c r="B28" s="29" t="s">
        <v>225</v>
      </c>
      <c r="C28" s="78"/>
    </row>
    <row r="29" spans="1:3" x14ac:dyDescent="0.2">
      <c r="A29" s="28" t="s">
        <v>653</v>
      </c>
      <c r="B29" s="29" t="s">
        <v>226</v>
      </c>
      <c r="C29" s="78"/>
    </row>
    <row r="30" spans="1:3" x14ac:dyDescent="0.2">
      <c r="A30" s="28" t="s">
        <v>654</v>
      </c>
      <c r="B30" s="29" t="s">
        <v>227</v>
      </c>
      <c r="C30" s="78"/>
    </row>
    <row r="31" spans="1:3" x14ac:dyDescent="0.2">
      <c r="A31" s="28" t="s">
        <v>655</v>
      </c>
      <c r="B31" s="29" t="s">
        <v>228</v>
      </c>
      <c r="C31" s="78"/>
    </row>
    <row r="32" spans="1:3" x14ac:dyDescent="0.2">
      <c r="A32" s="28" t="s">
        <v>656</v>
      </c>
      <c r="B32" s="29" t="s">
        <v>25</v>
      </c>
      <c r="C32" s="78"/>
    </row>
    <row r="33" spans="1:3" x14ac:dyDescent="0.2">
      <c r="A33" s="28" t="s">
        <v>657</v>
      </c>
      <c r="B33" s="29" t="s">
        <v>229</v>
      </c>
      <c r="C33" s="78"/>
    </row>
    <row r="34" spans="1:3" x14ac:dyDescent="0.2">
      <c r="A34" s="28" t="s">
        <v>658</v>
      </c>
      <c r="B34" s="29" t="s">
        <v>230</v>
      </c>
      <c r="C34" s="78"/>
    </row>
    <row r="35" spans="1:3" x14ac:dyDescent="0.2">
      <c r="A35" s="28" t="s">
        <v>659</v>
      </c>
      <c r="B35" s="29" t="s">
        <v>231</v>
      </c>
      <c r="C35" s="78"/>
    </row>
    <row r="36" spans="1:3" x14ac:dyDescent="0.2">
      <c r="A36" s="28" t="s">
        <v>660</v>
      </c>
      <c r="B36" s="29" t="s">
        <v>232</v>
      </c>
      <c r="C36" s="78"/>
    </row>
    <row r="37" spans="1:3" x14ac:dyDescent="0.2">
      <c r="A37" s="28" t="s">
        <v>661</v>
      </c>
      <c r="B37" s="29" t="s">
        <v>233</v>
      </c>
      <c r="C37" s="78"/>
    </row>
    <row r="38" spans="1:3" x14ac:dyDescent="0.2">
      <c r="A38" s="28" t="s">
        <v>662</v>
      </c>
      <c r="B38" s="29" t="s">
        <v>234</v>
      </c>
      <c r="C38" s="78"/>
    </row>
    <row r="39" spans="1:3" x14ac:dyDescent="0.2">
      <c r="A39" s="28" t="s">
        <v>663</v>
      </c>
      <c r="B39" s="29" t="s">
        <v>235</v>
      </c>
      <c r="C39" s="78"/>
    </row>
    <row r="40" spans="1:3" x14ac:dyDescent="0.2">
      <c r="A40" s="28" t="s">
        <v>664</v>
      </c>
      <c r="B40" s="29" t="s">
        <v>236</v>
      </c>
      <c r="C40" s="78"/>
    </row>
    <row r="41" spans="1:3" x14ac:dyDescent="0.2">
      <c r="A41" s="28" t="s">
        <v>665</v>
      </c>
      <c r="B41" s="29" t="s">
        <v>237</v>
      </c>
      <c r="C41" s="78"/>
    </row>
    <row r="42" spans="1:3" x14ac:dyDescent="0.2">
      <c r="A42" s="28" t="s">
        <v>666</v>
      </c>
      <c r="B42" s="29" t="s">
        <v>238</v>
      </c>
      <c r="C42" s="78"/>
    </row>
    <row r="43" spans="1:3" x14ac:dyDescent="0.2">
      <c r="A43" s="28" t="s">
        <v>667</v>
      </c>
      <c r="B43" s="29" t="s">
        <v>239</v>
      </c>
      <c r="C43" s="78"/>
    </row>
    <row r="44" spans="1:3" x14ac:dyDescent="0.2">
      <c r="A44" s="28" t="s">
        <v>668</v>
      </c>
      <c r="B44" s="29" t="s">
        <v>240</v>
      </c>
      <c r="C44" s="78"/>
    </row>
    <row r="45" spans="1:3" x14ac:dyDescent="0.2">
      <c r="A45" s="28" t="s">
        <v>669</v>
      </c>
      <c r="B45" s="29" t="s">
        <v>24</v>
      </c>
      <c r="C45" s="78"/>
    </row>
    <row r="46" spans="1:3" x14ac:dyDescent="0.2">
      <c r="A46" s="28" t="s">
        <v>670</v>
      </c>
      <c r="B46" s="29" t="s">
        <v>241</v>
      </c>
      <c r="C46" s="78"/>
    </row>
    <row r="47" spans="1:3" x14ac:dyDescent="0.2">
      <c r="A47" s="28" t="s">
        <v>671</v>
      </c>
      <c r="B47" s="29" t="s">
        <v>242</v>
      </c>
      <c r="C47" s="78"/>
    </row>
    <row r="48" spans="1:3" x14ac:dyDescent="0.2">
      <c r="A48" s="28" t="s">
        <v>672</v>
      </c>
      <c r="B48" s="29" t="s">
        <v>243</v>
      </c>
      <c r="C48" s="78"/>
    </row>
    <row r="49" spans="1:3" x14ac:dyDescent="0.2">
      <c r="A49" s="28" t="s">
        <v>673</v>
      </c>
      <c r="B49" s="29" t="s">
        <v>244</v>
      </c>
      <c r="C49" s="78"/>
    </row>
    <row r="50" spans="1:3" x14ac:dyDescent="0.2">
      <c r="A50" s="28" t="s">
        <v>674</v>
      </c>
      <c r="B50" s="29" t="s">
        <v>245</v>
      </c>
      <c r="C50" s="78"/>
    </row>
    <row r="51" spans="1:3" x14ac:dyDescent="0.2">
      <c r="A51" s="28" t="s">
        <v>675</v>
      </c>
      <c r="B51" s="29" t="s">
        <v>246</v>
      </c>
      <c r="C51" s="78"/>
    </row>
    <row r="52" spans="1:3" x14ac:dyDescent="0.2">
      <c r="A52" s="28" t="s">
        <v>676</v>
      </c>
      <c r="B52" s="29" t="s">
        <v>247</v>
      </c>
      <c r="C52" s="78"/>
    </row>
    <row r="53" spans="1:3" x14ac:dyDescent="0.2">
      <c r="A53" s="28" t="s">
        <v>677</v>
      </c>
      <c r="B53" s="29" t="s">
        <v>248</v>
      </c>
      <c r="C53" s="78"/>
    </row>
    <row r="54" spans="1:3" x14ac:dyDescent="0.2">
      <c r="A54" s="28" t="s">
        <v>678</v>
      </c>
      <c r="B54" s="29" t="s">
        <v>249</v>
      </c>
      <c r="C54" s="78"/>
    </row>
    <row r="55" spans="1:3" x14ac:dyDescent="0.2">
      <c r="A55" s="28" t="s">
        <v>679</v>
      </c>
      <c r="B55" s="29" t="s">
        <v>250</v>
      </c>
      <c r="C55" s="78"/>
    </row>
    <row r="56" spans="1:3" x14ac:dyDescent="0.2">
      <c r="A56" s="28" t="s">
        <v>680</v>
      </c>
      <c r="B56" s="29" t="s">
        <v>251</v>
      </c>
      <c r="C56" s="78"/>
    </row>
    <row r="57" spans="1:3" x14ac:dyDescent="0.2">
      <c r="A57" s="28" t="s">
        <v>681</v>
      </c>
      <c r="B57" s="29" t="s">
        <v>26</v>
      </c>
      <c r="C57" s="78"/>
    </row>
    <row r="58" spans="1:3" x14ac:dyDescent="0.2">
      <c r="A58" s="28" t="s">
        <v>682</v>
      </c>
      <c r="B58" s="29" t="s">
        <v>27</v>
      </c>
      <c r="C58" s="78"/>
    </row>
    <row r="59" spans="1:3" x14ac:dyDescent="0.2">
      <c r="A59" s="105"/>
      <c r="B59" s="30"/>
    </row>
    <row r="60" spans="1:3" ht="15" x14ac:dyDescent="0.25">
      <c r="A60" s="106" t="s">
        <v>253</v>
      </c>
      <c r="C60" s="77" t="s">
        <v>45</v>
      </c>
    </row>
    <row r="61" spans="1:3" x14ac:dyDescent="0.2">
      <c r="A61" s="28" t="s">
        <v>13</v>
      </c>
      <c r="B61" s="27" t="s">
        <v>7</v>
      </c>
    </row>
    <row r="62" spans="1:3" x14ac:dyDescent="0.2">
      <c r="A62" s="71" t="s">
        <v>589</v>
      </c>
      <c r="B62" s="27" t="s">
        <v>252</v>
      </c>
      <c r="C62" s="78"/>
    </row>
    <row r="63" spans="1:3" x14ac:dyDescent="0.2">
      <c r="A63" s="71" t="s">
        <v>623</v>
      </c>
      <c r="B63" s="27" t="s">
        <v>624</v>
      </c>
      <c r="C63" s="78"/>
    </row>
    <row r="64" spans="1:3" x14ac:dyDescent="0.2">
      <c r="A64" s="105"/>
      <c r="B64" s="30"/>
    </row>
    <row r="65" spans="1:3" ht="15" x14ac:dyDescent="0.25">
      <c r="A65" s="108" t="s">
        <v>319</v>
      </c>
      <c r="B65" s="29"/>
      <c r="C65" s="77" t="s">
        <v>112</v>
      </c>
    </row>
    <row r="66" spans="1:3" x14ac:dyDescent="0.2">
      <c r="A66" s="28" t="s">
        <v>13</v>
      </c>
      <c r="B66" s="27" t="s">
        <v>7</v>
      </c>
    </row>
    <row r="67" spans="1:3" x14ac:dyDescent="0.2">
      <c r="A67" s="28" t="s">
        <v>14</v>
      </c>
      <c r="B67" s="29" t="s">
        <v>320</v>
      </c>
      <c r="C67" s="78"/>
    </row>
    <row r="68" spans="1:3" x14ac:dyDescent="0.2">
      <c r="A68" s="28" t="s">
        <v>15</v>
      </c>
      <c r="B68" s="29" t="s">
        <v>321</v>
      </c>
      <c r="C68" s="78"/>
    </row>
    <row r="69" spans="1:3" x14ac:dyDescent="0.2">
      <c r="A69" s="28" t="s">
        <v>16</v>
      </c>
      <c r="B69" s="29" t="s">
        <v>322</v>
      </c>
      <c r="C69" s="78"/>
    </row>
    <row r="70" spans="1:3" x14ac:dyDescent="0.2">
      <c r="A70" s="28" t="s">
        <v>17</v>
      </c>
      <c r="B70" s="29" t="s">
        <v>23</v>
      </c>
      <c r="C70" s="78"/>
    </row>
    <row r="71" spans="1:3" x14ac:dyDescent="0.2">
      <c r="A71" s="28" t="s">
        <v>18</v>
      </c>
      <c r="B71" s="29" t="s">
        <v>323</v>
      </c>
      <c r="C71" s="78"/>
    </row>
    <row r="72" spans="1:3" x14ac:dyDescent="0.2">
      <c r="A72" s="28" t="s">
        <v>19</v>
      </c>
      <c r="B72" s="29" t="s">
        <v>24</v>
      </c>
      <c r="C72" s="78"/>
    </row>
    <row r="73" spans="1:3" x14ac:dyDescent="0.2">
      <c r="A73" s="28" t="s">
        <v>20</v>
      </c>
      <c r="B73" s="29" t="s">
        <v>324</v>
      </c>
      <c r="C73" s="78"/>
    </row>
    <row r="74" spans="1:3" x14ac:dyDescent="0.2">
      <c r="A74" s="28" t="s">
        <v>21</v>
      </c>
      <c r="B74" s="29" t="s">
        <v>325</v>
      </c>
      <c r="C74" s="78"/>
    </row>
    <row r="75" spans="1:3" x14ac:dyDescent="0.2">
      <c r="A75" s="28" t="s">
        <v>22</v>
      </c>
      <c r="B75" s="29" t="s">
        <v>326</v>
      </c>
      <c r="C75" s="78"/>
    </row>
    <row r="76" spans="1:3" x14ac:dyDescent="0.2">
      <c r="A76" s="28" t="s">
        <v>38</v>
      </c>
      <c r="B76" s="29" t="s">
        <v>327</v>
      </c>
      <c r="C76" s="78"/>
    </row>
    <row r="77" spans="1:3" x14ac:dyDescent="0.2">
      <c r="A77" s="28" t="s">
        <v>40</v>
      </c>
      <c r="B77" s="29" t="s">
        <v>328</v>
      </c>
      <c r="C77" s="78"/>
    </row>
    <row r="78" spans="1:3" x14ac:dyDescent="0.2">
      <c r="A78" s="28" t="s">
        <v>42</v>
      </c>
      <c r="B78" s="29" t="s">
        <v>329</v>
      </c>
      <c r="C78" s="78"/>
    </row>
    <row r="79" spans="1:3" x14ac:dyDescent="0.2">
      <c r="A79" s="28" t="s">
        <v>574</v>
      </c>
      <c r="B79" s="29" t="s">
        <v>330</v>
      </c>
      <c r="C79" s="78"/>
    </row>
    <row r="80" spans="1:3" x14ac:dyDescent="0.2">
      <c r="A80" s="28" t="s">
        <v>575</v>
      </c>
      <c r="B80" s="29" t="s">
        <v>331</v>
      </c>
      <c r="C80" s="78"/>
    </row>
    <row r="81" spans="1:3" x14ac:dyDescent="0.2">
      <c r="A81" s="28" t="s">
        <v>576</v>
      </c>
      <c r="B81" s="29" t="s">
        <v>332</v>
      </c>
      <c r="C81" s="78"/>
    </row>
    <row r="82" spans="1:3" x14ac:dyDescent="0.2">
      <c r="A82" s="28" t="s">
        <v>577</v>
      </c>
      <c r="B82" s="29" t="s">
        <v>333</v>
      </c>
      <c r="C82" s="78"/>
    </row>
    <row r="83" spans="1:3" x14ac:dyDescent="0.2">
      <c r="A83" s="28" t="s">
        <v>578</v>
      </c>
      <c r="B83" s="29" t="s">
        <v>25</v>
      </c>
      <c r="C83" s="78"/>
    </row>
    <row r="84" spans="1:3" x14ac:dyDescent="0.2">
      <c r="A84" s="28" t="s">
        <v>579</v>
      </c>
      <c r="B84" s="29" t="s">
        <v>26</v>
      </c>
      <c r="C84" s="78"/>
    </row>
    <row r="85" spans="1:3" x14ac:dyDescent="0.2">
      <c r="A85" s="28" t="s">
        <v>580</v>
      </c>
      <c r="B85" s="29" t="s">
        <v>27</v>
      </c>
      <c r="C85" s="78"/>
    </row>
    <row r="86" spans="1:3" x14ac:dyDescent="0.2">
      <c r="A86" s="105"/>
      <c r="B86" s="30"/>
    </row>
    <row r="87" spans="1:3" ht="15" x14ac:dyDescent="0.25">
      <c r="A87" s="108" t="s">
        <v>334</v>
      </c>
      <c r="B87" s="29"/>
      <c r="C87" s="77" t="s">
        <v>113</v>
      </c>
    </row>
    <row r="88" spans="1:3" x14ac:dyDescent="0.2">
      <c r="A88" s="28" t="s">
        <v>13</v>
      </c>
      <c r="B88" s="27" t="s">
        <v>7</v>
      </c>
    </row>
    <row r="89" spans="1:3" x14ac:dyDescent="0.2">
      <c r="A89" s="28" t="s">
        <v>884</v>
      </c>
      <c r="B89" s="29" t="s">
        <v>885</v>
      </c>
    </row>
    <row r="90" spans="1:3" x14ac:dyDescent="0.2">
      <c r="A90" s="28" t="s">
        <v>683</v>
      </c>
      <c r="B90" s="29" t="s">
        <v>335</v>
      </c>
      <c r="C90" s="78"/>
    </row>
    <row r="91" spans="1:3" x14ac:dyDescent="0.2">
      <c r="A91" s="28" t="s">
        <v>684</v>
      </c>
      <c r="B91" s="29" t="s">
        <v>336</v>
      </c>
      <c r="C91" s="78"/>
    </row>
    <row r="92" spans="1:3" x14ac:dyDescent="0.2">
      <c r="A92" s="28" t="s">
        <v>685</v>
      </c>
      <c r="B92" s="29" t="s">
        <v>337</v>
      </c>
      <c r="C92" s="78"/>
    </row>
    <row r="93" spans="1:3" x14ac:dyDescent="0.2">
      <c r="A93" s="28" t="s">
        <v>686</v>
      </c>
      <c r="B93" s="29" t="s">
        <v>338</v>
      </c>
      <c r="C93" s="78"/>
    </row>
    <row r="94" spans="1:3" x14ac:dyDescent="0.2">
      <c r="A94" s="28" t="s">
        <v>687</v>
      </c>
      <c r="B94" s="29" t="s">
        <v>339</v>
      </c>
      <c r="C94" s="78"/>
    </row>
    <row r="95" spans="1:3" x14ac:dyDescent="0.2">
      <c r="A95" s="28" t="s">
        <v>688</v>
      </c>
      <c r="B95" s="29" t="s">
        <v>340</v>
      </c>
      <c r="C95" s="78"/>
    </row>
    <row r="96" spans="1:3" x14ac:dyDescent="0.2">
      <c r="A96" s="28" t="s">
        <v>689</v>
      </c>
      <c r="B96" s="29" t="s">
        <v>341</v>
      </c>
      <c r="C96" s="78"/>
    </row>
    <row r="97" spans="1:3" x14ac:dyDescent="0.2">
      <c r="A97" s="28" t="s">
        <v>690</v>
      </c>
      <c r="B97" s="29" t="s">
        <v>342</v>
      </c>
      <c r="C97" s="78"/>
    </row>
    <row r="98" spans="1:3" x14ac:dyDescent="0.2">
      <c r="A98" s="28" t="s">
        <v>691</v>
      </c>
      <c r="B98" s="29" t="s">
        <v>343</v>
      </c>
      <c r="C98" s="78"/>
    </row>
    <row r="99" spans="1:3" x14ac:dyDescent="0.2">
      <c r="A99" s="28" t="s">
        <v>692</v>
      </c>
      <c r="B99" s="29" t="s">
        <v>344</v>
      </c>
      <c r="C99" s="78"/>
    </row>
    <row r="100" spans="1:3" x14ac:dyDescent="0.2">
      <c r="A100" s="28" t="s">
        <v>693</v>
      </c>
      <c r="B100" s="29" t="s">
        <v>345</v>
      </c>
      <c r="C100" s="78"/>
    </row>
    <row r="101" spans="1:3" x14ac:dyDescent="0.2">
      <c r="A101" s="28" t="s">
        <v>694</v>
      </c>
      <c r="B101" s="29" t="s">
        <v>346</v>
      </c>
      <c r="C101" s="78"/>
    </row>
    <row r="102" spans="1:3" x14ac:dyDescent="0.2">
      <c r="A102" s="28" t="s">
        <v>695</v>
      </c>
      <c r="B102" s="29" t="s">
        <v>347</v>
      </c>
      <c r="C102" s="78"/>
    </row>
    <row r="103" spans="1:3" x14ac:dyDescent="0.2">
      <c r="A103" s="28" t="s">
        <v>696</v>
      </c>
      <c r="B103" s="29" t="s">
        <v>348</v>
      </c>
      <c r="C103" s="78"/>
    </row>
    <row r="104" spans="1:3" x14ac:dyDescent="0.2">
      <c r="A104" s="28" t="s">
        <v>697</v>
      </c>
      <c r="B104" s="29" t="s">
        <v>349</v>
      </c>
      <c r="C104" s="78"/>
    </row>
    <row r="105" spans="1:3" x14ac:dyDescent="0.2">
      <c r="A105" s="28" t="s">
        <v>698</v>
      </c>
      <c r="B105" s="29" t="s">
        <v>350</v>
      </c>
      <c r="C105" s="78"/>
    </row>
    <row r="106" spans="1:3" x14ac:dyDescent="0.2">
      <c r="A106" s="28" t="s">
        <v>699</v>
      </c>
      <c r="B106" s="29" t="s">
        <v>351</v>
      </c>
      <c r="C106" s="78"/>
    </row>
    <row r="107" spans="1:3" x14ac:dyDescent="0.2">
      <c r="A107" s="28" t="s">
        <v>700</v>
      </c>
      <c r="B107" s="29" t="s">
        <v>352</v>
      </c>
      <c r="C107" s="78"/>
    </row>
    <row r="108" spans="1:3" x14ac:dyDescent="0.2">
      <c r="A108" s="28" t="s">
        <v>701</v>
      </c>
      <c r="B108" s="29" t="s">
        <v>353</v>
      </c>
      <c r="C108" s="78"/>
    </row>
    <row r="109" spans="1:3" x14ac:dyDescent="0.2">
      <c r="A109" s="28" t="s">
        <v>702</v>
      </c>
      <c r="B109" s="29" t="s">
        <v>354</v>
      </c>
      <c r="C109" s="78"/>
    </row>
    <row r="110" spans="1:3" x14ac:dyDescent="0.2">
      <c r="A110" s="28" t="s">
        <v>703</v>
      </c>
      <c r="B110" s="29" t="s">
        <v>355</v>
      </c>
      <c r="C110" s="78"/>
    </row>
    <row r="111" spans="1:3" x14ac:dyDescent="0.2">
      <c r="A111" s="28" t="s">
        <v>704</v>
      </c>
      <c r="B111" s="29" t="s">
        <v>356</v>
      </c>
      <c r="C111" s="78"/>
    </row>
    <row r="112" spans="1:3" x14ac:dyDescent="0.2">
      <c r="A112" s="28" t="s">
        <v>705</v>
      </c>
      <c r="B112" s="29" t="s">
        <v>357</v>
      </c>
      <c r="C112" s="78"/>
    </row>
    <row r="113" spans="1:3" x14ac:dyDescent="0.2">
      <c r="A113" s="28" t="s">
        <v>706</v>
      </c>
      <c r="B113" s="29" t="s">
        <v>358</v>
      </c>
      <c r="C113" s="78"/>
    </row>
    <row r="114" spans="1:3" x14ac:dyDescent="0.2">
      <c r="A114" s="28" t="s">
        <v>707</v>
      </c>
      <c r="B114" s="29" t="s">
        <v>359</v>
      </c>
      <c r="C114" s="78"/>
    </row>
    <row r="115" spans="1:3" x14ac:dyDescent="0.2">
      <c r="A115" s="28" t="s">
        <v>708</v>
      </c>
      <c r="B115" s="29" t="s">
        <v>360</v>
      </c>
      <c r="C115" s="78"/>
    </row>
    <row r="116" spans="1:3" x14ac:dyDescent="0.2">
      <c r="A116" s="28" t="s">
        <v>709</v>
      </c>
      <c r="B116" s="29" t="s">
        <v>361</v>
      </c>
      <c r="C116" s="78"/>
    </row>
    <row r="117" spans="1:3" x14ac:dyDescent="0.2">
      <c r="A117" s="28" t="s">
        <v>710</v>
      </c>
      <c r="B117" s="29" t="s">
        <v>362</v>
      </c>
      <c r="C117" s="78"/>
    </row>
    <row r="118" spans="1:3" x14ac:dyDescent="0.2">
      <c r="A118" s="28" t="s">
        <v>711</v>
      </c>
      <c r="B118" s="29" t="s">
        <v>363</v>
      </c>
      <c r="C118" s="78"/>
    </row>
    <row r="119" spans="1:3" x14ac:dyDescent="0.2">
      <c r="A119" s="28" t="s">
        <v>712</v>
      </c>
      <c r="B119" s="29" t="s">
        <v>364</v>
      </c>
      <c r="C119" s="78"/>
    </row>
    <row r="120" spans="1:3" x14ac:dyDescent="0.2">
      <c r="A120" s="28" t="s">
        <v>713</v>
      </c>
      <c r="B120" s="29" t="s">
        <v>365</v>
      </c>
      <c r="C120" s="78"/>
    </row>
    <row r="121" spans="1:3" x14ac:dyDescent="0.2">
      <c r="A121" s="28" t="s">
        <v>714</v>
      </c>
      <c r="B121" s="29" t="s">
        <v>366</v>
      </c>
      <c r="C121" s="78"/>
    </row>
    <row r="122" spans="1:3" x14ac:dyDescent="0.2">
      <c r="A122" s="28" t="s">
        <v>715</v>
      </c>
      <c r="B122" s="29" t="s">
        <v>367</v>
      </c>
      <c r="C122" s="78"/>
    </row>
    <row r="123" spans="1:3" x14ac:dyDescent="0.2">
      <c r="A123" s="28" t="s">
        <v>716</v>
      </c>
      <c r="B123" s="29" t="s">
        <v>368</v>
      </c>
      <c r="C123" s="78"/>
    </row>
    <row r="124" spans="1:3" x14ac:dyDescent="0.2">
      <c r="A124" s="28" t="s">
        <v>717</v>
      </c>
      <c r="B124" s="29" t="s">
        <v>369</v>
      </c>
      <c r="C124" s="78"/>
    </row>
    <row r="125" spans="1:3" x14ac:dyDescent="0.2">
      <c r="A125" s="28" t="s">
        <v>718</v>
      </c>
      <c r="B125" s="29" t="s">
        <v>370</v>
      </c>
      <c r="C125" s="78"/>
    </row>
    <row r="126" spans="1:3" x14ac:dyDescent="0.2">
      <c r="A126" s="28" t="s">
        <v>719</v>
      </c>
      <c r="B126" s="29" t="s">
        <v>371</v>
      </c>
      <c r="C126" s="78"/>
    </row>
    <row r="127" spans="1:3" x14ac:dyDescent="0.2">
      <c r="A127" s="28" t="s">
        <v>720</v>
      </c>
      <c r="B127" s="29" t="s">
        <v>372</v>
      </c>
      <c r="C127" s="78"/>
    </row>
    <row r="128" spans="1:3" x14ac:dyDescent="0.2">
      <c r="A128" s="28" t="s">
        <v>721</v>
      </c>
      <c r="B128" s="29" t="s">
        <v>373</v>
      </c>
      <c r="C128" s="78"/>
    </row>
    <row r="129" spans="1:3" x14ac:dyDescent="0.2">
      <c r="A129" s="28" t="s">
        <v>722</v>
      </c>
      <c r="B129" s="29" t="s">
        <v>374</v>
      </c>
      <c r="C129" s="78"/>
    </row>
    <row r="130" spans="1:3" x14ac:dyDescent="0.2">
      <c r="A130" s="28" t="s">
        <v>723</v>
      </c>
      <c r="B130" s="29" t="s">
        <v>375</v>
      </c>
      <c r="C130" s="78"/>
    </row>
    <row r="131" spans="1:3" x14ac:dyDescent="0.2">
      <c r="A131" s="28" t="s">
        <v>724</v>
      </c>
      <c r="B131" s="29" t="s">
        <v>376</v>
      </c>
      <c r="C131" s="78"/>
    </row>
    <row r="132" spans="1:3" x14ac:dyDescent="0.2">
      <c r="A132" s="28" t="s">
        <v>725</v>
      </c>
      <c r="B132" s="29" t="s">
        <v>377</v>
      </c>
      <c r="C132" s="78"/>
    </row>
    <row r="133" spans="1:3" x14ac:dyDescent="0.2">
      <c r="A133" s="28" t="s">
        <v>726</v>
      </c>
      <c r="B133" s="29" t="s">
        <v>378</v>
      </c>
      <c r="C133" s="78"/>
    </row>
    <row r="134" spans="1:3" x14ac:dyDescent="0.2">
      <c r="A134" s="28" t="s">
        <v>727</v>
      </c>
      <c r="B134" s="29" t="s">
        <v>379</v>
      </c>
      <c r="C134" s="78"/>
    </row>
    <row r="135" spans="1:3" x14ac:dyDescent="0.2">
      <c r="A135" s="28" t="s">
        <v>728</v>
      </c>
      <c r="B135" s="29" t="s">
        <v>380</v>
      </c>
      <c r="C135" s="78"/>
    </row>
    <row r="136" spans="1:3" x14ac:dyDescent="0.2">
      <c r="A136" s="28" t="s">
        <v>729</v>
      </c>
      <c r="B136" s="29" t="s">
        <v>381</v>
      </c>
      <c r="C136" s="78"/>
    </row>
    <row r="137" spans="1:3" x14ac:dyDescent="0.2">
      <c r="A137" s="28" t="s">
        <v>730</v>
      </c>
      <c r="B137" s="29" t="s">
        <v>382</v>
      </c>
      <c r="C137" s="78"/>
    </row>
    <row r="138" spans="1:3" x14ac:dyDescent="0.2">
      <c r="A138" s="28" t="s">
        <v>731</v>
      </c>
      <c r="B138" s="29" t="s">
        <v>383</v>
      </c>
      <c r="C138" s="78"/>
    </row>
    <row r="139" spans="1:3" x14ac:dyDescent="0.2">
      <c r="A139" s="28" t="s">
        <v>732</v>
      </c>
      <c r="B139" s="29" t="s">
        <v>384</v>
      </c>
      <c r="C139" s="78"/>
    </row>
    <row r="140" spans="1:3" x14ac:dyDescent="0.2">
      <c r="A140" s="28" t="s">
        <v>733</v>
      </c>
      <c r="B140" s="29" t="s">
        <v>385</v>
      </c>
      <c r="C140" s="78"/>
    </row>
    <row r="141" spans="1:3" x14ac:dyDescent="0.2">
      <c r="A141" s="28" t="s">
        <v>734</v>
      </c>
      <c r="B141" s="29" t="s">
        <v>386</v>
      </c>
      <c r="C141" s="78"/>
    </row>
    <row r="142" spans="1:3" x14ac:dyDescent="0.2">
      <c r="A142" s="28" t="s">
        <v>735</v>
      </c>
      <c r="B142" s="29" t="s">
        <v>387</v>
      </c>
      <c r="C142" s="78"/>
    </row>
    <row r="143" spans="1:3" x14ac:dyDescent="0.2">
      <c r="A143" s="28" t="s">
        <v>736</v>
      </c>
      <c r="B143" s="29" t="s">
        <v>388</v>
      </c>
      <c r="C143" s="78"/>
    </row>
    <row r="144" spans="1:3" x14ac:dyDescent="0.2">
      <c r="A144" s="28" t="s">
        <v>737</v>
      </c>
      <c r="B144" s="29" t="s">
        <v>389</v>
      </c>
      <c r="C144" s="78"/>
    </row>
    <row r="145" spans="1:3" x14ac:dyDescent="0.2">
      <c r="A145" s="28" t="s">
        <v>738</v>
      </c>
      <c r="B145" s="29" t="s">
        <v>390</v>
      </c>
      <c r="C145" s="78"/>
    </row>
    <row r="146" spans="1:3" x14ac:dyDescent="0.2">
      <c r="A146" s="28" t="s">
        <v>739</v>
      </c>
      <c r="B146" s="29" t="s">
        <v>391</v>
      </c>
      <c r="C146" s="78"/>
    </row>
    <row r="147" spans="1:3" x14ac:dyDescent="0.2">
      <c r="A147" s="28" t="s">
        <v>740</v>
      </c>
      <c r="B147" s="29" t="s">
        <v>392</v>
      </c>
      <c r="C147" s="78"/>
    </row>
    <row r="148" spans="1:3" x14ac:dyDescent="0.2">
      <c r="A148" s="28" t="s">
        <v>741</v>
      </c>
      <c r="B148" s="29" t="s">
        <v>393</v>
      </c>
      <c r="C148" s="78"/>
    </row>
    <row r="149" spans="1:3" x14ac:dyDescent="0.2">
      <c r="A149" s="28" t="s">
        <v>742</v>
      </c>
      <c r="B149" s="29" t="s">
        <v>394</v>
      </c>
      <c r="C149" s="78"/>
    </row>
    <row r="150" spans="1:3" x14ac:dyDescent="0.2">
      <c r="A150" s="28" t="s">
        <v>743</v>
      </c>
      <c r="B150" s="29" t="s">
        <v>395</v>
      </c>
      <c r="C150" s="78"/>
    </row>
    <row r="151" spans="1:3" x14ac:dyDescent="0.2">
      <c r="A151" s="28" t="s">
        <v>744</v>
      </c>
      <c r="B151" s="29" t="s">
        <v>396</v>
      </c>
      <c r="C151" s="78"/>
    </row>
    <row r="152" spans="1:3" x14ac:dyDescent="0.2">
      <c r="A152" s="28" t="s">
        <v>745</v>
      </c>
      <c r="B152" s="29" t="s">
        <v>397</v>
      </c>
      <c r="C152" s="78"/>
    </row>
    <row r="153" spans="1:3" x14ac:dyDescent="0.2">
      <c r="A153" s="28" t="s">
        <v>746</v>
      </c>
      <c r="B153" s="29" t="s">
        <v>398</v>
      </c>
      <c r="C153" s="78"/>
    </row>
    <row r="154" spans="1:3" x14ac:dyDescent="0.2">
      <c r="A154" s="28" t="s">
        <v>747</v>
      </c>
      <c r="B154" s="29" t="s">
        <v>399</v>
      </c>
      <c r="C154" s="78"/>
    </row>
    <row r="155" spans="1:3" x14ac:dyDescent="0.2">
      <c r="A155" s="28" t="s">
        <v>748</v>
      </c>
      <c r="B155" s="29" t="s">
        <v>400</v>
      </c>
      <c r="C155" s="78"/>
    </row>
    <row r="156" spans="1:3" x14ac:dyDescent="0.2">
      <c r="A156" s="28" t="s">
        <v>749</v>
      </c>
      <c r="B156" s="29" t="s">
        <v>401</v>
      </c>
      <c r="C156" s="78"/>
    </row>
    <row r="157" spans="1:3" x14ac:dyDescent="0.2">
      <c r="A157" s="28" t="s">
        <v>750</v>
      </c>
      <c r="B157" s="29" t="s">
        <v>402</v>
      </c>
      <c r="C157" s="78"/>
    </row>
    <row r="158" spans="1:3" x14ac:dyDescent="0.2">
      <c r="A158" s="28" t="s">
        <v>751</v>
      </c>
      <c r="B158" s="29" t="s">
        <v>403</v>
      </c>
      <c r="C158" s="78"/>
    </row>
    <row r="159" spans="1:3" x14ac:dyDescent="0.2">
      <c r="A159" s="28" t="s">
        <v>752</v>
      </c>
      <c r="B159" s="29" t="s">
        <v>404</v>
      </c>
      <c r="C159" s="78"/>
    </row>
    <row r="160" spans="1:3" x14ac:dyDescent="0.2">
      <c r="A160" s="28" t="s">
        <v>753</v>
      </c>
      <c r="B160" s="29" t="s">
        <v>405</v>
      </c>
      <c r="C160" s="78"/>
    </row>
    <row r="161" spans="1:3" x14ac:dyDescent="0.2">
      <c r="A161" s="28" t="s">
        <v>754</v>
      </c>
      <c r="B161" s="29" t="s">
        <v>406</v>
      </c>
      <c r="C161" s="78"/>
    </row>
    <row r="162" spans="1:3" x14ac:dyDescent="0.2">
      <c r="A162" s="28" t="s">
        <v>755</v>
      </c>
      <c r="B162" s="29" t="s">
        <v>407</v>
      </c>
      <c r="C162" s="78"/>
    </row>
    <row r="163" spans="1:3" x14ac:dyDescent="0.2">
      <c r="A163" s="28" t="s">
        <v>756</v>
      </c>
      <c r="B163" s="29" t="s">
        <v>408</v>
      </c>
      <c r="C163" s="78"/>
    </row>
    <row r="164" spans="1:3" x14ac:dyDescent="0.2">
      <c r="A164" s="28" t="s">
        <v>757</v>
      </c>
      <c r="B164" s="29" t="s">
        <v>409</v>
      </c>
      <c r="C164" s="78"/>
    </row>
    <row r="165" spans="1:3" x14ac:dyDescent="0.2">
      <c r="A165" s="28" t="s">
        <v>758</v>
      </c>
      <c r="B165" s="29" t="s">
        <v>410</v>
      </c>
      <c r="C165" s="78"/>
    </row>
    <row r="166" spans="1:3" x14ac:dyDescent="0.2">
      <c r="A166" s="28" t="s">
        <v>759</v>
      </c>
      <c r="B166" s="29" t="s">
        <v>411</v>
      </c>
      <c r="C166" s="78"/>
    </row>
    <row r="167" spans="1:3" x14ac:dyDescent="0.2">
      <c r="A167" s="28" t="s">
        <v>760</v>
      </c>
      <c r="B167" s="29" t="s">
        <v>412</v>
      </c>
      <c r="C167" s="78"/>
    </row>
    <row r="168" spans="1:3" x14ac:dyDescent="0.2">
      <c r="A168" s="28" t="s">
        <v>761</v>
      </c>
      <c r="B168" s="29" t="s">
        <v>413</v>
      </c>
      <c r="C168" s="78"/>
    </row>
    <row r="169" spans="1:3" x14ac:dyDescent="0.2">
      <c r="A169" s="28" t="s">
        <v>762</v>
      </c>
      <c r="B169" s="29" t="s">
        <v>414</v>
      </c>
      <c r="C169" s="78"/>
    </row>
    <row r="170" spans="1:3" x14ac:dyDescent="0.2">
      <c r="A170" s="28" t="s">
        <v>763</v>
      </c>
      <c r="B170" s="29" t="s">
        <v>415</v>
      </c>
      <c r="C170" s="78"/>
    </row>
    <row r="171" spans="1:3" x14ac:dyDescent="0.2">
      <c r="A171" s="28" t="s">
        <v>764</v>
      </c>
      <c r="B171" s="29" t="s">
        <v>416</v>
      </c>
      <c r="C171" s="78"/>
    </row>
    <row r="172" spans="1:3" x14ac:dyDescent="0.2">
      <c r="A172" s="28" t="s">
        <v>765</v>
      </c>
      <c r="B172" s="29" t="s">
        <v>417</v>
      </c>
      <c r="C172" s="78"/>
    </row>
    <row r="173" spans="1:3" x14ac:dyDescent="0.2">
      <c r="A173" s="28" t="s">
        <v>766</v>
      </c>
      <c r="B173" s="29" t="s">
        <v>418</v>
      </c>
      <c r="C173" s="78"/>
    </row>
    <row r="174" spans="1:3" x14ac:dyDescent="0.2">
      <c r="A174" s="28" t="s">
        <v>767</v>
      </c>
      <c r="B174" s="29" t="s">
        <v>419</v>
      </c>
      <c r="C174" s="78"/>
    </row>
    <row r="175" spans="1:3" x14ac:dyDescent="0.2">
      <c r="A175" s="28" t="s">
        <v>768</v>
      </c>
      <c r="B175" s="29" t="s">
        <v>420</v>
      </c>
      <c r="C175" s="78"/>
    </row>
    <row r="176" spans="1:3" x14ac:dyDescent="0.2">
      <c r="A176" s="28" t="s">
        <v>769</v>
      </c>
      <c r="B176" s="29" t="s">
        <v>421</v>
      </c>
      <c r="C176" s="78"/>
    </row>
    <row r="177" spans="1:3" x14ac:dyDescent="0.2">
      <c r="A177" s="28" t="s">
        <v>770</v>
      </c>
      <c r="B177" s="29" t="s">
        <v>422</v>
      </c>
      <c r="C177" s="78"/>
    </row>
    <row r="178" spans="1:3" x14ac:dyDescent="0.2">
      <c r="A178" s="28" t="s">
        <v>771</v>
      </c>
      <c r="B178" s="29" t="s">
        <v>423</v>
      </c>
      <c r="C178" s="78"/>
    </row>
    <row r="179" spans="1:3" x14ac:dyDescent="0.2">
      <c r="A179" s="28" t="s">
        <v>772</v>
      </c>
      <c r="B179" s="29" t="s">
        <v>424</v>
      </c>
      <c r="C179" s="78"/>
    </row>
    <row r="180" spans="1:3" x14ac:dyDescent="0.2">
      <c r="A180" s="28" t="s">
        <v>773</v>
      </c>
      <c r="B180" s="29" t="s">
        <v>425</v>
      </c>
      <c r="C180" s="78"/>
    </row>
    <row r="181" spans="1:3" x14ac:dyDescent="0.2">
      <c r="A181" s="28" t="s">
        <v>774</v>
      </c>
      <c r="B181" s="29" t="s">
        <v>426</v>
      </c>
      <c r="C181" s="78"/>
    </row>
    <row r="182" spans="1:3" x14ac:dyDescent="0.2">
      <c r="A182" s="28" t="s">
        <v>775</v>
      </c>
      <c r="B182" s="29" t="s">
        <v>427</v>
      </c>
      <c r="C182" s="78"/>
    </row>
    <row r="183" spans="1:3" x14ac:dyDescent="0.2">
      <c r="A183" s="28" t="s">
        <v>776</v>
      </c>
      <c r="B183" s="29" t="s">
        <v>428</v>
      </c>
      <c r="C183" s="78"/>
    </row>
    <row r="184" spans="1:3" x14ac:dyDescent="0.2">
      <c r="A184" s="28" t="s">
        <v>777</v>
      </c>
      <c r="B184" s="29" t="s">
        <v>429</v>
      </c>
      <c r="C184" s="78"/>
    </row>
    <row r="185" spans="1:3" x14ac:dyDescent="0.2">
      <c r="A185" s="28" t="s">
        <v>778</v>
      </c>
      <c r="B185" s="29" t="s">
        <v>430</v>
      </c>
      <c r="C185" s="78"/>
    </row>
    <row r="186" spans="1:3" x14ac:dyDescent="0.2">
      <c r="A186" s="28" t="s">
        <v>779</v>
      </c>
      <c r="B186" s="29" t="s">
        <v>431</v>
      </c>
      <c r="C186" s="78"/>
    </row>
    <row r="187" spans="1:3" x14ac:dyDescent="0.2">
      <c r="A187" s="28" t="s">
        <v>780</v>
      </c>
      <c r="B187" s="29" t="s">
        <v>432</v>
      </c>
      <c r="C187" s="78"/>
    </row>
    <row r="188" spans="1:3" x14ac:dyDescent="0.2">
      <c r="A188" s="28" t="s">
        <v>781</v>
      </c>
      <c r="B188" s="29" t="s">
        <v>433</v>
      </c>
      <c r="C188" s="78"/>
    </row>
    <row r="189" spans="1:3" x14ac:dyDescent="0.2">
      <c r="A189" s="28" t="s">
        <v>782</v>
      </c>
      <c r="B189" s="29" t="s">
        <v>434</v>
      </c>
      <c r="C189" s="78"/>
    </row>
    <row r="190" spans="1:3" x14ac:dyDescent="0.2">
      <c r="A190" s="28" t="s">
        <v>783</v>
      </c>
      <c r="B190" s="29" t="s">
        <v>435</v>
      </c>
      <c r="C190" s="78"/>
    </row>
    <row r="191" spans="1:3" x14ac:dyDescent="0.2">
      <c r="A191" s="28" t="s">
        <v>784</v>
      </c>
      <c r="B191" s="29" t="s">
        <v>436</v>
      </c>
      <c r="C191" s="78"/>
    </row>
    <row r="192" spans="1:3" x14ac:dyDescent="0.2">
      <c r="A192" s="28" t="s">
        <v>785</v>
      </c>
      <c r="B192" s="29" t="s">
        <v>437</v>
      </c>
      <c r="C192" s="78"/>
    </row>
    <row r="193" spans="1:3" x14ac:dyDescent="0.2">
      <c r="A193" s="28" t="s">
        <v>786</v>
      </c>
      <c r="B193" s="29" t="s">
        <v>438</v>
      </c>
      <c r="C193" s="78"/>
    </row>
    <row r="194" spans="1:3" x14ac:dyDescent="0.2">
      <c r="A194" s="28" t="s">
        <v>787</v>
      </c>
      <c r="B194" s="29" t="s">
        <v>439</v>
      </c>
      <c r="C194" s="78"/>
    </row>
    <row r="195" spans="1:3" x14ac:dyDescent="0.2">
      <c r="A195" s="28" t="s">
        <v>788</v>
      </c>
      <c r="B195" s="29" t="s">
        <v>440</v>
      </c>
      <c r="C195" s="78"/>
    </row>
    <row r="196" spans="1:3" x14ac:dyDescent="0.2">
      <c r="A196" s="28" t="s">
        <v>789</v>
      </c>
      <c r="B196" s="29" t="s">
        <v>441</v>
      </c>
      <c r="C196" s="78"/>
    </row>
    <row r="197" spans="1:3" x14ac:dyDescent="0.2">
      <c r="A197" s="28" t="s">
        <v>790</v>
      </c>
      <c r="B197" s="29" t="s">
        <v>442</v>
      </c>
      <c r="C197" s="78"/>
    </row>
    <row r="198" spans="1:3" x14ac:dyDescent="0.2">
      <c r="A198" s="28" t="s">
        <v>791</v>
      </c>
      <c r="B198" s="29" t="s">
        <v>443</v>
      </c>
      <c r="C198" s="78"/>
    </row>
    <row r="199" spans="1:3" x14ac:dyDescent="0.2">
      <c r="A199" s="28" t="s">
        <v>792</v>
      </c>
      <c r="B199" s="29" t="s">
        <v>444</v>
      </c>
      <c r="C199" s="78"/>
    </row>
    <row r="200" spans="1:3" x14ac:dyDescent="0.2">
      <c r="A200" s="28" t="s">
        <v>793</v>
      </c>
      <c r="B200" s="29" t="s">
        <v>445</v>
      </c>
      <c r="C200" s="78"/>
    </row>
    <row r="201" spans="1:3" x14ac:dyDescent="0.2">
      <c r="A201" s="28" t="s">
        <v>794</v>
      </c>
      <c r="B201" s="29" t="s">
        <v>446</v>
      </c>
      <c r="C201" s="78"/>
    </row>
    <row r="202" spans="1:3" x14ac:dyDescent="0.2">
      <c r="A202" s="28" t="s">
        <v>795</v>
      </c>
      <c r="B202" s="29" t="s">
        <v>447</v>
      </c>
      <c r="C202" s="78"/>
    </row>
    <row r="203" spans="1:3" x14ac:dyDescent="0.2">
      <c r="A203" s="28" t="s">
        <v>796</v>
      </c>
      <c r="B203" s="29" t="s">
        <v>448</v>
      </c>
      <c r="C203" s="78"/>
    </row>
    <row r="204" spans="1:3" x14ac:dyDescent="0.2">
      <c r="A204" s="28" t="s">
        <v>797</v>
      </c>
      <c r="B204" s="29" t="s">
        <v>28</v>
      </c>
      <c r="C204" s="78"/>
    </row>
    <row r="205" spans="1:3" x14ac:dyDescent="0.2">
      <c r="A205" s="28" t="s">
        <v>798</v>
      </c>
      <c r="B205" s="29" t="s">
        <v>449</v>
      </c>
      <c r="C205" s="78"/>
    </row>
    <row r="206" spans="1:3" x14ac:dyDescent="0.2">
      <c r="A206" s="28" t="s">
        <v>799</v>
      </c>
      <c r="B206" s="29" t="s">
        <v>450</v>
      </c>
      <c r="C206" s="78"/>
    </row>
    <row r="207" spans="1:3" x14ac:dyDescent="0.2">
      <c r="A207" s="28" t="s">
        <v>800</v>
      </c>
      <c r="B207" s="29" t="s">
        <v>451</v>
      </c>
      <c r="C207" s="78"/>
    </row>
    <row r="208" spans="1:3" x14ac:dyDescent="0.2">
      <c r="A208" s="28" t="s">
        <v>801</v>
      </c>
      <c r="B208" s="29" t="s">
        <v>452</v>
      </c>
      <c r="C208" s="78"/>
    </row>
    <row r="209" spans="1:3" x14ac:dyDescent="0.2">
      <c r="A209" s="28" t="s">
        <v>802</v>
      </c>
      <c r="B209" s="29" t="s">
        <v>453</v>
      </c>
      <c r="C209" s="78"/>
    </row>
    <row r="210" spans="1:3" x14ac:dyDescent="0.2">
      <c r="A210" s="28" t="s">
        <v>803</v>
      </c>
      <c r="B210" s="29" t="s">
        <v>454</v>
      </c>
      <c r="C210" s="78"/>
    </row>
    <row r="211" spans="1:3" x14ac:dyDescent="0.2">
      <c r="A211" s="28" t="s">
        <v>804</v>
      </c>
      <c r="B211" s="29" t="s">
        <v>455</v>
      </c>
      <c r="C211" s="78"/>
    </row>
    <row r="212" spans="1:3" x14ac:dyDescent="0.2">
      <c r="A212" s="28" t="s">
        <v>805</v>
      </c>
      <c r="B212" s="29" t="s">
        <v>456</v>
      </c>
      <c r="C212" s="78"/>
    </row>
    <row r="213" spans="1:3" x14ac:dyDescent="0.2">
      <c r="A213" s="28" t="s">
        <v>806</v>
      </c>
      <c r="B213" s="29" t="s">
        <v>457</v>
      </c>
      <c r="C213" s="78"/>
    </row>
    <row r="214" spans="1:3" x14ac:dyDescent="0.2">
      <c r="A214" s="28" t="s">
        <v>807</v>
      </c>
      <c r="B214" s="29" t="s">
        <v>458</v>
      </c>
      <c r="C214" s="78"/>
    </row>
    <row r="215" spans="1:3" x14ac:dyDescent="0.2">
      <c r="A215" s="28" t="s">
        <v>808</v>
      </c>
      <c r="B215" s="29" t="s">
        <v>459</v>
      </c>
      <c r="C215" s="78"/>
    </row>
    <row r="216" spans="1:3" x14ac:dyDescent="0.2">
      <c r="A216" s="28" t="s">
        <v>809</v>
      </c>
      <c r="B216" s="29" t="s">
        <v>460</v>
      </c>
      <c r="C216" s="78"/>
    </row>
    <row r="217" spans="1:3" x14ac:dyDescent="0.2">
      <c r="A217" s="28" t="s">
        <v>810</v>
      </c>
      <c r="B217" s="29" t="s">
        <v>461</v>
      </c>
      <c r="C217" s="78"/>
    </row>
    <row r="218" spans="1:3" x14ac:dyDescent="0.2">
      <c r="A218" s="28" t="s">
        <v>811</v>
      </c>
      <c r="B218" s="29" t="s">
        <v>462</v>
      </c>
      <c r="C218" s="78"/>
    </row>
    <row r="219" spans="1:3" x14ac:dyDescent="0.2">
      <c r="A219" s="28" t="s">
        <v>813</v>
      </c>
      <c r="B219" s="29" t="s">
        <v>463</v>
      </c>
      <c r="C219" s="78"/>
    </row>
    <row r="220" spans="1:3" x14ac:dyDescent="0.2">
      <c r="A220" s="28" t="s">
        <v>812</v>
      </c>
      <c r="B220" s="29" t="s">
        <v>464</v>
      </c>
      <c r="C220" s="78"/>
    </row>
    <row r="221" spans="1:3" x14ac:dyDescent="0.2">
      <c r="A221" s="28" t="s">
        <v>814</v>
      </c>
      <c r="B221" s="29" t="s">
        <v>465</v>
      </c>
      <c r="C221" s="78"/>
    </row>
    <row r="222" spans="1:3" x14ac:dyDescent="0.2">
      <c r="A222" s="28" t="s">
        <v>815</v>
      </c>
      <c r="B222" s="29" t="s">
        <v>466</v>
      </c>
      <c r="C222" s="78"/>
    </row>
    <row r="223" spans="1:3" x14ac:dyDescent="0.2">
      <c r="A223" s="28" t="s">
        <v>816</v>
      </c>
      <c r="B223" s="29" t="s">
        <v>467</v>
      </c>
      <c r="C223" s="78"/>
    </row>
    <row r="224" spans="1:3" x14ac:dyDescent="0.2">
      <c r="A224" s="28" t="s">
        <v>817</v>
      </c>
      <c r="B224" s="29" t="s">
        <v>468</v>
      </c>
      <c r="C224" s="78"/>
    </row>
    <row r="225" spans="1:3" x14ac:dyDescent="0.2">
      <c r="A225" s="28" t="s">
        <v>818</v>
      </c>
      <c r="B225" s="29" t="s">
        <v>469</v>
      </c>
      <c r="C225" s="78"/>
    </row>
    <row r="226" spans="1:3" x14ac:dyDescent="0.2">
      <c r="A226" s="28" t="s">
        <v>819</v>
      </c>
      <c r="B226" s="29" t="s">
        <v>470</v>
      </c>
      <c r="C226" s="78"/>
    </row>
    <row r="227" spans="1:3" x14ac:dyDescent="0.2">
      <c r="A227" s="28" t="s">
        <v>820</v>
      </c>
      <c r="B227" s="29" t="s">
        <v>471</v>
      </c>
      <c r="C227" s="78"/>
    </row>
    <row r="228" spans="1:3" x14ac:dyDescent="0.2">
      <c r="A228" s="28" t="s">
        <v>821</v>
      </c>
      <c r="B228" s="29" t="s">
        <v>472</v>
      </c>
      <c r="C228" s="78"/>
    </row>
    <row r="229" spans="1:3" x14ac:dyDescent="0.2">
      <c r="A229" s="28" t="s">
        <v>822</v>
      </c>
      <c r="B229" s="29" t="s">
        <v>473</v>
      </c>
      <c r="C229" s="78"/>
    </row>
    <row r="230" spans="1:3" x14ac:dyDescent="0.2">
      <c r="A230" s="28" t="s">
        <v>823</v>
      </c>
      <c r="B230" s="29" t="s">
        <v>474</v>
      </c>
      <c r="C230" s="78"/>
    </row>
    <row r="231" spans="1:3" x14ac:dyDescent="0.2">
      <c r="A231" s="28" t="s">
        <v>824</v>
      </c>
      <c r="B231" s="29" t="s">
        <v>475</v>
      </c>
      <c r="C231" s="78"/>
    </row>
    <row r="232" spans="1:3" x14ac:dyDescent="0.2">
      <c r="A232" s="28" t="s">
        <v>825</v>
      </c>
      <c r="B232" s="29" t="s">
        <v>476</v>
      </c>
      <c r="C232" s="78"/>
    </row>
    <row r="233" spans="1:3" x14ac:dyDescent="0.2">
      <c r="A233" s="28" t="s">
        <v>826</v>
      </c>
      <c r="B233" s="29" t="s">
        <v>477</v>
      </c>
      <c r="C233" s="78"/>
    </row>
    <row r="234" spans="1:3" x14ac:dyDescent="0.2">
      <c r="A234" s="28" t="s">
        <v>827</v>
      </c>
      <c r="B234" s="29" t="s">
        <v>478</v>
      </c>
      <c r="C234" s="78"/>
    </row>
    <row r="235" spans="1:3" x14ac:dyDescent="0.2">
      <c r="A235" s="28" t="s">
        <v>828</v>
      </c>
      <c r="B235" s="29" t="s">
        <v>479</v>
      </c>
      <c r="C235" s="78"/>
    </row>
    <row r="236" spans="1:3" x14ac:dyDescent="0.2">
      <c r="A236" s="28" t="s">
        <v>829</v>
      </c>
      <c r="B236" s="29" t="s">
        <v>480</v>
      </c>
      <c r="C236" s="78"/>
    </row>
    <row r="237" spans="1:3" x14ac:dyDescent="0.2">
      <c r="A237" s="28" t="s">
        <v>830</v>
      </c>
      <c r="B237" s="29" t="s">
        <v>481</v>
      </c>
      <c r="C237" s="78"/>
    </row>
    <row r="238" spans="1:3" x14ac:dyDescent="0.2">
      <c r="A238" s="28" t="s">
        <v>831</v>
      </c>
      <c r="B238" s="29" t="s">
        <v>482</v>
      </c>
      <c r="C238" s="78"/>
    </row>
    <row r="239" spans="1:3" x14ac:dyDescent="0.2">
      <c r="A239" s="28" t="s">
        <v>832</v>
      </c>
      <c r="B239" s="29" t="s">
        <v>483</v>
      </c>
      <c r="C239" s="78"/>
    </row>
    <row r="240" spans="1:3" x14ac:dyDescent="0.2">
      <c r="A240" s="28" t="s">
        <v>833</v>
      </c>
      <c r="B240" s="29" t="s">
        <v>484</v>
      </c>
      <c r="C240" s="78"/>
    </row>
    <row r="241" spans="1:3" x14ac:dyDescent="0.2">
      <c r="A241" s="28" t="s">
        <v>834</v>
      </c>
      <c r="B241" s="29" t="s">
        <v>485</v>
      </c>
      <c r="C241" s="78"/>
    </row>
    <row r="242" spans="1:3" x14ac:dyDescent="0.2">
      <c r="A242" s="28" t="s">
        <v>835</v>
      </c>
      <c r="B242" s="29" t="s">
        <v>486</v>
      </c>
      <c r="C242" s="78"/>
    </row>
    <row r="243" spans="1:3" x14ac:dyDescent="0.2">
      <c r="A243" s="28" t="s">
        <v>836</v>
      </c>
      <c r="B243" s="29" t="s">
        <v>487</v>
      </c>
      <c r="C243" s="78"/>
    </row>
    <row r="244" spans="1:3" x14ac:dyDescent="0.2">
      <c r="A244" s="28" t="s">
        <v>837</v>
      </c>
      <c r="B244" s="29" t="s">
        <v>488</v>
      </c>
      <c r="C244" s="78"/>
    </row>
    <row r="245" spans="1:3" x14ac:dyDescent="0.2">
      <c r="A245" s="28" t="s">
        <v>838</v>
      </c>
      <c r="B245" s="29" t="s">
        <v>489</v>
      </c>
      <c r="C245" s="78"/>
    </row>
    <row r="246" spans="1:3" x14ac:dyDescent="0.2">
      <c r="A246" s="28" t="s">
        <v>839</v>
      </c>
      <c r="B246" s="29" t="s">
        <v>490</v>
      </c>
      <c r="C246" s="78"/>
    </row>
    <row r="247" spans="1:3" x14ac:dyDescent="0.2">
      <c r="A247" s="28" t="s">
        <v>840</v>
      </c>
      <c r="B247" s="29" t="s">
        <v>491</v>
      </c>
      <c r="C247" s="78"/>
    </row>
    <row r="248" spans="1:3" x14ac:dyDescent="0.2">
      <c r="A248" s="28" t="s">
        <v>841</v>
      </c>
      <c r="B248" s="29" t="s">
        <v>492</v>
      </c>
      <c r="C248" s="78"/>
    </row>
    <row r="249" spans="1:3" x14ac:dyDescent="0.2">
      <c r="A249" s="28" t="s">
        <v>842</v>
      </c>
      <c r="B249" s="29" t="s">
        <v>493</v>
      </c>
      <c r="C249" s="78"/>
    </row>
    <row r="250" spans="1:3" x14ac:dyDescent="0.2">
      <c r="A250" s="28" t="s">
        <v>843</v>
      </c>
      <c r="B250" s="29" t="s">
        <v>494</v>
      </c>
      <c r="C250" s="78"/>
    </row>
    <row r="251" spans="1:3" x14ac:dyDescent="0.2">
      <c r="A251" s="28" t="s">
        <v>844</v>
      </c>
      <c r="B251" s="29" t="s">
        <v>495</v>
      </c>
      <c r="C251" s="78"/>
    </row>
    <row r="252" spans="1:3" x14ac:dyDescent="0.2">
      <c r="A252" s="28" t="s">
        <v>845</v>
      </c>
      <c r="B252" s="29" t="s">
        <v>496</v>
      </c>
      <c r="C252" s="78"/>
    </row>
    <row r="253" spans="1:3" x14ac:dyDescent="0.2">
      <c r="A253" s="28" t="s">
        <v>846</v>
      </c>
      <c r="B253" s="29" t="s">
        <v>497</v>
      </c>
      <c r="C253" s="78"/>
    </row>
    <row r="254" spans="1:3" x14ac:dyDescent="0.2">
      <c r="A254" s="28" t="s">
        <v>847</v>
      </c>
      <c r="B254" s="29" t="s">
        <v>498</v>
      </c>
      <c r="C254" s="78"/>
    </row>
    <row r="255" spans="1:3" x14ac:dyDescent="0.2">
      <c r="A255" s="28" t="s">
        <v>848</v>
      </c>
      <c r="B255" s="29" t="s">
        <v>499</v>
      </c>
      <c r="C255" s="78"/>
    </row>
    <row r="256" spans="1:3" x14ac:dyDescent="0.2">
      <c r="A256" s="28" t="s">
        <v>849</v>
      </c>
      <c r="B256" s="29" t="s">
        <v>500</v>
      </c>
      <c r="C256" s="78"/>
    </row>
    <row r="257" spans="1:3" x14ac:dyDescent="0.2">
      <c r="A257" s="28" t="s">
        <v>850</v>
      </c>
      <c r="B257" s="29" t="s">
        <v>501</v>
      </c>
      <c r="C257" s="78"/>
    </row>
    <row r="258" spans="1:3" x14ac:dyDescent="0.2">
      <c r="A258" s="28" t="s">
        <v>851</v>
      </c>
      <c r="B258" s="29" t="s">
        <v>502</v>
      </c>
      <c r="C258" s="78"/>
    </row>
    <row r="259" spans="1:3" x14ac:dyDescent="0.2">
      <c r="A259" s="28" t="s">
        <v>852</v>
      </c>
      <c r="B259" s="29" t="s">
        <v>503</v>
      </c>
      <c r="C259" s="78"/>
    </row>
    <row r="260" spans="1:3" x14ac:dyDescent="0.2">
      <c r="A260" s="28" t="s">
        <v>853</v>
      </c>
      <c r="B260" s="29" t="s">
        <v>504</v>
      </c>
      <c r="C260" s="78"/>
    </row>
    <row r="261" spans="1:3" x14ac:dyDescent="0.2">
      <c r="A261" s="28" t="s">
        <v>854</v>
      </c>
      <c r="B261" s="29" t="s">
        <v>505</v>
      </c>
      <c r="C261" s="78"/>
    </row>
    <row r="262" spans="1:3" x14ac:dyDescent="0.2">
      <c r="A262" s="28" t="s">
        <v>855</v>
      </c>
      <c r="B262" s="29" t="s">
        <v>506</v>
      </c>
      <c r="C262" s="78"/>
    </row>
    <row r="263" spans="1:3" x14ac:dyDescent="0.2">
      <c r="A263" s="28" t="s">
        <v>856</v>
      </c>
      <c r="B263" s="29" t="s">
        <v>507</v>
      </c>
      <c r="C263" s="78"/>
    </row>
    <row r="264" spans="1:3" x14ac:dyDescent="0.2">
      <c r="A264" s="28" t="s">
        <v>857</v>
      </c>
      <c r="B264" s="29" t="s">
        <v>508</v>
      </c>
      <c r="C264" s="78"/>
    </row>
    <row r="265" spans="1:3" x14ac:dyDescent="0.2">
      <c r="A265" s="28" t="s">
        <v>858</v>
      </c>
      <c r="B265" s="29" t="s">
        <v>509</v>
      </c>
      <c r="C265" s="78"/>
    </row>
    <row r="266" spans="1:3" x14ac:dyDescent="0.2">
      <c r="A266" s="28" t="s">
        <v>859</v>
      </c>
      <c r="B266" s="29" t="s">
        <v>510</v>
      </c>
      <c r="C266" s="78"/>
    </row>
    <row r="267" spans="1:3" x14ac:dyDescent="0.2">
      <c r="A267" s="28" t="s">
        <v>860</v>
      </c>
      <c r="B267" s="29" t="s">
        <v>511</v>
      </c>
      <c r="C267" s="78"/>
    </row>
    <row r="268" spans="1:3" x14ac:dyDescent="0.2">
      <c r="A268" s="28" t="s">
        <v>861</v>
      </c>
      <c r="B268" s="29" t="s">
        <v>512</v>
      </c>
      <c r="C268" s="78"/>
    </row>
    <row r="269" spans="1:3" x14ac:dyDescent="0.2">
      <c r="A269" s="28" t="s">
        <v>862</v>
      </c>
      <c r="B269" s="29" t="s">
        <v>513</v>
      </c>
      <c r="C269" s="78"/>
    </row>
    <row r="270" spans="1:3" x14ac:dyDescent="0.2">
      <c r="A270" s="28" t="s">
        <v>863</v>
      </c>
      <c r="B270" s="29" t="s">
        <v>514</v>
      </c>
      <c r="C270" s="78"/>
    </row>
    <row r="271" spans="1:3" x14ac:dyDescent="0.2">
      <c r="A271" s="28" t="s">
        <v>864</v>
      </c>
      <c r="B271" s="29" t="s">
        <v>515</v>
      </c>
      <c r="C271" s="78"/>
    </row>
    <row r="272" spans="1:3" x14ac:dyDescent="0.2">
      <c r="A272" s="28" t="s">
        <v>865</v>
      </c>
      <c r="B272" s="29" t="s">
        <v>516</v>
      </c>
      <c r="C272" s="78"/>
    </row>
    <row r="273" spans="1:3" x14ac:dyDescent="0.2">
      <c r="A273" s="28" t="s">
        <v>866</v>
      </c>
      <c r="B273" s="29" t="s">
        <v>517</v>
      </c>
      <c r="C273" s="78"/>
    </row>
    <row r="274" spans="1:3" x14ac:dyDescent="0.2">
      <c r="A274" s="28" t="s">
        <v>867</v>
      </c>
      <c r="B274" s="29" t="s">
        <v>518</v>
      </c>
      <c r="C274" s="78"/>
    </row>
    <row r="275" spans="1:3" x14ac:dyDescent="0.2">
      <c r="A275" s="28" t="s">
        <v>868</v>
      </c>
      <c r="B275" s="29" t="s">
        <v>519</v>
      </c>
      <c r="C275" s="78"/>
    </row>
    <row r="276" spans="1:3" x14ac:dyDescent="0.2">
      <c r="A276" s="28" t="s">
        <v>869</v>
      </c>
      <c r="B276" s="29" t="s">
        <v>520</v>
      </c>
      <c r="C276" s="78"/>
    </row>
    <row r="277" spans="1:3" x14ac:dyDescent="0.2">
      <c r="A277" s="28" t="s">
        <v>870</v>
      </c>
      <c r="B277" s="29" t="s">
        <v>521</v>
      </c>
      <c r="C277" s="78"/>
    </row>
    <row r="278" spans="1:3" x14ac:dyDescent="0.2">
      <c r="A278" s="28" t="s">
        <v>871</v>
      </c>
      <c r="B278" s="29" t="s">
        <v>522</v>
      </c>
      <c r="C278" s="78"/>
    </row>
    <row r="279" spans="1:3" x14ac:dyDescent="0.2">
      <c r="A279" s="28" t="s">
        <v>872</v>
      </c>
      <c r="B279" s="29" t="s">
        <v>523</v>
      </c>
      <c r="C279" s="78"/>
    </row>
    <row r="280" spans="1:3" x14ac:dyDescent="0.2">
      <c r="A280" s="28" t="s">
        <v>873</v>
      </c>
      <c r="B280" s="29" t="s">
        <v>524</v>
      </c>
      <c r="C280" s="78"/>
    </row>
    <row r="281" spans="1:3" x14ac:dyDescent="0.2">
      <c r="A281" s="28" t="s">
        <v>874</v>
      </c>
      <c r="B281" s="29" t="s">
        <v>525</v>
      </c>
      <c r="C281" s="78"/>
    </row>
    <row r="282" spans="1:3" x14ac:dyDescent="0.2">
      <c r="A282" s="28" t="s">
        <v>875</v>
      </c>
      <c r="B282" s="29" t="s">
        <v>526</v>
      </c>
      <c r="C282" s="78"/>
    </row>
    <row r="283" spans="1:3" x14ac:dyDescent="0.2">
      <c r="A283" s="28" t="s">
        <v>876</v>
      </c>
      <c r="B283" s="29" t="s">
        <v>527</v>
      </c>
      <c r="C283" s="78"/>
    </row>
    <row r="284" spans="1:3" x14ac:dyDescent="0.2">
      <c r="A284" s="28" t="s">
        <v>877</v>
      </c>
      <c r="B284" s="29" t="s">
        <v>528</v>
      </c>
      <c r="C284" s="78"/>
    </row>
    <row r="285" spans="1:3" x14ac:dyDescent="0.2">
      <c r="A285" s="28" t="s">
        <v>878</v>
      </c>
      <c r="B285" s="29" t="s">
        <v>529</v>
      </c>
      <c r="C285" s="78"/>
    </row>
    <row r="286" spans="1:3" x14ac:dyDescent="0.2">
      <c r="A286" s="28" t="s">
        <v>879</v>
      </c>
      <c r="B286" s="29" t="s">
        <v>530</v>
      </c>
      <c r="C286" s="78"/>
    </row>
    <row r="287" spans="1:3" x14ac:dyDescent="0.2">
      <c r="A287" s="28" t="s">
        <v>880</v>
      </c>
      <c r="B287" s="29" t="s">
        <v>531</v>
      </c>
      <c r="C287" s="78"/>
    </row>
    <row r="288" spans="1:3" x14ac:dyDescent="0.2">
      <c r="A288" s="28" t="s">
        <v>881</v>
      </c>
      <c r="B288" s="29" t="s">
        <v>532</v>
      </c>
      <c r="C288" s="78"/>
    </row>
    <row r="289" spans="1:3" x14ac:dyDescent="0.2">
      <c r="A289" s="28" t="s">
        <v>882</v>
      </c>
      <c r="B289" s="29" t="s">
        <v>533</v>
      </c>
      <c r="C289" s="78"/>
    </row>
    <row r="290" spans="1:3" x14ac:dyDescent="0.2">
      <c r="A290" s="28" t="s">
        <v>883</v>
      </c>
      <c r="B290" s="29" t="s">
        <v>534</v>
      </c>
      <c r="C290" s="78"/>
    </row>
    <row r="291" spans="1:3" x14ac:dyDescent="0.2">
      <c r="A291" s="105"/>
      <c r="B291" s="30"/>
    </row>
  </sheetData>
  <phoneticPr fontId="12" type="noConversion"/>
  <hyperlinks>
    <hyperlink ref="C5" location="'Diseño'!$B$4" display="IDQ_PV" xr:uid="{00000000-0004-0000-0100-000000000000}"/>
    <hyperlink ref="C60" location="'Diseño'!$B$5" display="IDQ_MUN" xr:uid="{00000000-0004-0000-0100-000001000000}"/>
    <hyperlink ref="C65" location="'Diseño'!$B$68" display="OTRACCAA" xr:uid="{00000000-0004-0000-0100-000002000000}"/>
    <hyperlink ref="C87" location="'Diseño'!$B$69" display="OTROPAIS" xr:uid="{00000000-0004-0000-0100-000003000000}"/>
  </hyperlinks>
  <pageMargins left="0.7" right="0.7" top="0.75" bottom="0.75" header="0.3" footer="0.3"/>
  <pageSetup paperSize="9" orientation="portrait" verticalDpi="0" r:id="rId1"/>
  <ignoredErrors>
    <ignoredError sqref="A7:A58 A62:A85 A90:A290 A89:B8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9"/>
  <sheetViews>
    <sheetView topLeftCell="A118" workbookViewId="0"/>
  </sheetViews>
  <sheetFormatPr baseColWidth="10" defaultColWidth="11.42578125" defaultRowHeight="12.75" x14ac:dyDescent="0.2"/>
  <cols>
    <col min="1" max="1" width="15.140625" style="109" bestFit="1" customWidth="1"/>
    <col min="2" max="2" width="60.7109375" style="26" customWidth="1"/>
    <col min="3" max="3" width="25.7109375" style="26" customWidth="1"/>
    <col min="4" max="16384" width="11.42578125" style="26"/>
  </cols>
  <sheetData>
    <row r="1" spans="1:3" ht="17.25" customHeight="1" x14ac:dyDescent="0.25">
      <c r="A1" s="102" t="s">
        <v>262</v>
      </c>
      <c r="B1"/>
    </row>
    <row r="3" spans="1:3" x14ac:dyDescent="0.2">
      <c r="A3" s="28"/>
      <c r="B3" s="27"/>
    </row>
    <row r="4" spans="1:3" x14ac:dyDescent="0.2">
      <c r="A4" s="28"/>
      <c r="B4" s="27"/>
      <c r="C4" s="76" t="s">
        <v>629</v>
      </c>
    </row>
    <row r="5" spans="1:3" ht="15" x14ac:dyDescent="0.25">
      <c r="A5" s="103" t="s">
        <v>601</v>
      </c>
      <c r="C5" s="77" t="s">
        <v>587</v>
      </c>
    </row>
    <row r="6" spans="1:3" x14ac:dyDescent="0.2">
      <c r="A6" s="28" t="s">
        <v>13</v>
      </c>
      <c r="B6" s="27" t="s">
        <v>7</v>
      </c>
    </row>
    <row r="7" spans="1:3" x14ac:dyDescent="0.2">
      <c r="A7" s="104" t="s">
        <v>632</v>
      </c>
      <c r="B7" s="29" t="s">
        <v>583</v>
      </c>
      <c r="C7" s="78"/>
    </row>
    <row r="8" spans="1:3" x14ac:dyDescent="0.2">
      <c r="A8" s="104" t="s">
        <v>633</v>
      </c>
      <c r="B8" s="29" t="s">
        <v>584</v>
      </c>
      <c r="C8" s="78"/>
    </row>
    <row r="9" spans="1:3" x14ac:dyDescent="0.2">
      <c r="A9" s="104" t="s">
        <v>634</v>
      </c>
      <c r="B9" s="29" t="s">
        <v>585</v>
      </c>
      <c r="C9" s="78"/>
    </row>
    <row r="10" spans="1:3" x14ac:dyDescent="0.2">
      <c r="A10" s="104" t="s">
        <v>635</v>
      </c>
      <c r="B10" s="29" t="s">
        <v>586</v>
      </c>
      <c r="C10" s="78"/>
    </row>
    <row r="11" spans="1:3" x14ac:dyDescent="0.2">
      <c r="A11" s="105"/>
      <c r="B11" s="30"/>
    </row>
    <row r="12" spans="1:3" ht="15" x14ac:dyDescent="0.25">
      <c r="A12" s="106" t="s">
        <v>12</v>
      </c>
      <c r="C12" s="77" t="s">
        <v>49</v>
      </c>
    </row>
    <row r="13" spans="1:3" x14ac:dyDescent="0.2">
      <c r="A13" s="28" t="s">
        <v>13</v>
      </c>
      <c r="B13" s="27" t="s">
        <v>7</v>
      </c>
    </row>
    <row r="14" spans="1:3" x14ac:dyDescent="0.2">
      <c r="A14" s="28" t="s">
        <v>14</v>
      </c>
      <c r="B14" s="29" t="s">
        <v>29</v>
      </c>
      <c r="C14" s="97"/>
    </row>
    <row r="15" spans="1:3" x14ac:dyDescent="0.2">
      <c r="A15" s="28" t="s">
        <v>15</v>
      </c>
      <c r="B15" s="29" t="s">
        <v>30</v>
      </c>
      <c r="C15" s="97"/>
    </row>
    <row r="16" spans="1:3" x14ac:dyDescent="0.2">
      <c r="A16" s="28" t="s">
        <v>16</v>
      </c>
      <c r="B16" s="29" t="s">
        <v>31</v>
      </c>
      <c r="C16" s="97"/>
    </row>
    <row r="17" spans="1:3" x14ac:dyDescent="0.2">
      <c r="A17" s="28" t="s">
        <v>17</v>
      </c>
      <c r="B17" s="29" t="s">
        <v>32</v>
      </c>
      <c r="C17" s="97"/>
    </row>
    <row r="18" spans="1:3" x14ac:dyDescent="0.2">
      <c r="A18" s="28" t="s">
        <v>18</v>
      </c>
      <c r="B18" s="29" t="s">
        <v>33</v>
      </c>
      <c r="C18" s="97"/>
    </row>
    <row r="19" spans="1:3" x14ac:dyDescent="0.2">
      <c r="A19" s="28" t="s">
        <v>19</v>
      </c>
      <c r="B19" s="29" t="s">
        <v>34</v>
      </c>
      <c r="C19" s="97"/>
    </row>
    <row r="20" spans="1:3" x14ac:dyDescent="0.2">
      <c r="A20" s="28" t="s">
        <v>20</v>
      </c>
      <c r="B20" s="29" t="s">
        <v>35</v>
      </c>
      <c r="C20" s="97"/>
    </row>
    <row r="21" spans="1:3" x14ac:dyDescent="0.2">
      <c r="A21" s="28" t="s">
        <v>21</v>
      </c>
      <c r="B21" s="29" t="s">
        <v>36</v>
      </c>
      <c r="C21" s="97"/>
    </row>
    <row r="22" spans="1:3" x14ac:dyDescent="0.2">
      <c r="A22" s="28" t="s">
        <v>22</v>
      </c>
      <c r="B22" s="29" t="s">
        <v>37</v>
      </c>
      <c r="C22" s="97"/>
    </row>
    <row r="23" spans="1:3" x14ac:dyDescent="0.2">
      <c r="A23" s="28" t="s">
        <v>38</v>
      </c>
      <c r="B23" s="29" t="s">
        <v>39</v>
      </c>
      <c r="C23" s="78"/>
    </row>
    <row r="24" spans="1:3" x14ac:dyDescent="0.2">
      <c r="A24" s="28" t="s">
        <v>40</v>
      </c>
      <c r="B24" s="29" t="s">
        <v>41</v>
      </c>
      <c r="C24" s="78"/>
    </row>
    <row r="25" spans="1:3" x14ac:dyDescent="0.2">
      <c r="A25" s="28" t="s">
        <v>42</v>
      </c>
      <c r="B25" s="29" t="s">
        <v>43</v>
      </c>
      <c r="C25" s="78"/>
    </row>
    <row r="26" spans="1:3" x14ac:dyDescent="0.2">
      <c r="A26" s="105"/>
      <c r="B26" s="30"/>
    </row>
    <row r="27" spans="1:3" ht="15" x14ac:dyDescent="0.25">
      <c r="A27" s="107" t="s">
        <v>618</v>
      </c>
      <c r="B27" s="27"/>
      <c r="C27" s="77" t="s">
        <v>630</v>
      </c>
    </row>
    <row r="28" spans="1:3" x14ac:dyDescent="0.2">
      <c r="A28" s="28" t="s">
        <v>13</v>
      </c>
      <c r="B28" s="27" t="s">
        <v>7</v>
      </c>
    </row>
    <row r="29" spans="1:3" x14ac:dyDescent="0.2">
      <c r="A29" s="104" t="s">
        <v>632</v>
      </c>
      <c r="B29" s="29" t="s">
        <v>297</v>
      </c>
      <c r="C29" s="78"/>
    </row>
    <row r="30" spans="1:3" x14ac:dyDescent="0.2">
      <c r="A30" s="104" t="s">
        <v>637</v>
      </c>
      <c r="B30" s="29" t="s">
        <v>254</v>
      </c>
      <c r="C30" s="78"/>
    </row>
    <row r="31" spans="1:3" x14ac:dyDescent="0.2">
      <c r="A31" s="105"/>
      <c r="B31" s="30"/>
    </row>
    <row r="32" spans="1:3" ht="15" x14ac:dyDescent="0.25">
      <c r="A32" s="108" t="s">
        <v>255</v>
      </c>
      <c r="B32" s="29"/>
      <c r="C32" s="77" t="s">
        <v>58</v>
      </c>
    </row>
    <row r="33" spans="1:3" x14ac:dyDescent="0.2">
      <c r="A33" s="28" t="s">
        <v>13</v>
      </c>
      <c r="B33" s="27" t="s">
        <v>7</v>
      </c>
    </row>
    <row r="34" spans="1:3" x14ac:dyDescent="0.2">
      <c r="A34" s="28" t="s">
        <v>632</v>
      </c>
      <c r="B34" s="29" t="s">
        <v>256</v>
      </c>
      <c r="C34" s="78"/>
    </row>
    <row r="35" spans="1:3" x14ac:dyDescent="0.2">
      <c r="A35" s="28" t="s">
        <v>633</v>
      </c>
      <c r="B35" s="29" t="s">
        <v>257</v>
      </c>
      <c r="C35" s="78"/>
    </row>
    <row r="36" spans="1:3" x14ac:dyDescent="0.2">
      <c r="A36" s="28" t="s">
        <v>634</v>
      </c>
      <c r="B36" s="29" t="s">
        <v>258</v>
      </c>
      <c r="C36" s="78"/>
    </row>
    <row r="37" spans="1:3" x14ac:dyDescent="0.2">
      <c r="A37" s="28" t="s">
        <v>635</v>
      </c>
      <c r="B37" s="29" t="s">
        <v>259</v>
      </c>
      <c r="C37" s="78"/>
    </row>
    <row r="38" spans="1:3" x14ac:dyDescent="0.2">
      <c r="A38" s="28" t="s">
        <v>636</v>
      </c>
      <c r="B38" s="29" t="s">
        <v>260</v>
      </c>
      <c r="C38" s="78"/>
    </row>
    <row r="39" spans="1:3" x14ac:dyDescent="0.2">
      <c r="A39" s="28" t="s">
        <v>637</v>
      </c>
      <c r="B39" s="29" t="s">
        <v>261</v>
      </c>
      <c r="C39" s="78"/>
    </row>
    <row r="40" spans="1:3" x14ac:dyDescent="0.2">
      <c r="A40" s="105"/>
      <c r="B40" s="30"/>
    </row>
    <row r="41" spans="1:3" ht="15" x14ac:dyDescent="0.25">
      <c r="A41" s="108" t="s">
        <v>602</v>
      </c>
      <c r="B41" s="29"/>
      <c r="C41" s="77" t="s">
        <v>600</v>
      </c>
    </row>
    <row r="42" spans="1:3" x14ac:dyDescent="0.2">
      <c r="A42" s="28" t="s">
        <v>13</v>
      </c>
      <c r="B42" s="27" t="s">
        <v>7</v>
      </c>
    </row>
    <row r="43" spans="1:3" x14ac:dyDescent="0.2">
      <c r="A43" s="28" t="s">
        <v>14</v>
      </c>
      <c r="B43" s="27" t="s">
        <v>266</v>
      </c>
      <c r="C43" s="97"/>
    </row>
    <row r="44" spans="1:3" x14ac:dyDescent="0.2">
      <c r="A44" s="28" t="s">
        <v>15</v>
      </c>
      <c r="B44" s="27" t="s">
        <v>267</v>
      </c>
      <c r="C44" s="97"/>
    </row>
    <row r="45" spans="1:3" x14ac:dyDescent="0.2">
      <c r="A45" s="28" t="s">
        <v>16</v>
      </c>
      <c r="B45" s="27" t="s">
        <v>268</v>
      </c>
      <c r="C45" s="97"/>
    </row>
    <row r="46" spans="1:3" x14ac:dyDescent="0.2">
      <c r="A46" s="28" t="s">
        <v>17</v>
      </c>
      <c r="B46" s="27" t="s">
        <v>269</v>
      </c>
      <c r="C46" s="97"/>
    </row>
    <row r="47" spans="1:3" x14ac:dyDescent="0.2">
      <c r="A47" s="28" t="s">
        <v>18</v>
      </c>
      <c r="B47" s="27" t="s">
        <v>270</v>
      </c>
      <c r="C47" s="97"/>
    </row>
    <row r="48" spans="1:3" x14ac:dyDescent="0.2">
      <c r="A48" s="28" t="s">
        <v>19</v>
      </c>
      <c r="B48" s="27" t="s">
        <v>271</v>
      </c>
      <c r="C48" s="97"/>
    </row>
    <row r="49" spans="1:3" x14ac:dyDescent="0.2">
      <c r="A49" s="28" t="s">
        <v>20</v>
      </c>
      <c r="B49" s="27" t="s">
        <v>272</v>
      </c>
      <c r="C49" s="97"/>
    </row>
    <row r="50" spans="1:3" x14ac:dyDescent="0.2">
      <c r="A50" s="28" t="s">
        <v>21</v>
      </c>
      <c r="B50" s="27" t="s">
        <v>273</v>
      </c>
      <c r="C50" s="97"/>
    </row>
    <row r="51" spans="1:3" x14ac:dyDescent="0.2">
      <c r="A51" s="28" t="s">
        <v>22</v>
      </c>
      <c r="B51" s="27" t="s">
        <v>274</v>
      </c>
      <c r="C51" s="97"/>
    </row>
    <row r="52" spans="1:3" x14ac:dyDescent="0.2">
      <c r="A52" s="28" t="s">
        <v>38</v>
      </c>
      <c r="B52" s="27" t="s">
        <v>275</v>
      </c>
      <c r="C52" s="78"/>
    </row>
    <row r="53" spans="1:3" x14ac:dyDescent="0.2">
      <c r="A53" s="28" t="s">
        <v>40</v>
      </c>
      <c r="B53" s="27" t="s">
        <v>276</v>
      </c>
      <c r="C53" s="78"/>
    </row>
    <row r="54" spans="1:3" x14ac:dyDescent="0.2">
      <c r="A54" s="28" t="s">
        <v>42</v>
      </c>
      <c r="B54" s="27" t="s">
        <v>277</v>
      </c>
      <c r="C54" s="78"/>
    </row>
    <row r="55" spans="1:3" x14ac:dyDescent="0.2">
      <c r="A55" s="28" t="s">
        <v>574</v>
      </c>
      <c r="B55" s="27" t="s">
        <v>278</v>
      </c>
      <c r="C55" s="78"/>
    </row>
    <row r="56" spans="1:3" x14ac:dyDescent="0.2">
      <c r="A56" s="28" t="s">
        <v>575</v>
      </c>
      <c r="B56" s="27" t="s">
        <v>279</v>
      </c>
      <c r="C56" s="78"/>
    </row>
    <row r="57" spans="1:3" x14ac:dyDescent="0.2">
      <c r="A57" s="28" t="s">
        <v>576</v>
      </c>
      <c r="B57" s="27" t="s">
        <v>280</v>
      </c>
      <c r="C57" s="78"/>
    </row>
    <row r="58" spans="1:3" x14ac:dyDescent="0.2">
      <c r="A58" s="28" t="s">
        <v>577</v>
      </c>
      <c r="B58" s="27" t="s">
        <v>281</v>
      </c>
      <c r="C58" s="78"/>
    </row>
    <row r="59" spans="1:3" x14ac:dyDescent="0.2">
      <c r="A59" s="105"/>
      <c r="B59" s="30"/>
    </row>
    <row r="60" spans="1:3" ht="15" x14ac:dyDescent="0.25">
      <c r="A60" s="108" t="s">
        <v>263</v>
      </c>
      <c r="B60" s="29"/>
      <c r="C60" s="77" t="s">
        <v>59</v>
      </c>
    </row>
    <row r="61" spans="1:3" x14ac:dyDescent="0.2">
      <c r="A61" s="28" t="s">
        <v>13</v>
      </c>
      <c r="B61" s="27" t="s">
        <v>7</v>
      </c>
    </row>
    <row r="62" spans="1:3" x14ac:dyDescent="0.2">
      <c r="A62" s="28" t="s">
        <v>632</v>
      </c>
      <c r="B62" s="29" t="s">
        <v>282</v>
      </c>
      <c r="C62" s="78"/>
    </row>
    <row r="63" spans="1:3" x14ac:dyDescent="0.2">
      <c r="A63" s="28" t="s">
        <v>633</v>
      </c>
      <c r="B63" s="29" t="s">
        <v>283</v>
      </c>
      <c r="C63" s="78"/>
    </row>
    <row r="64" spans="1:3" x14ac:dyDescent="0.2">
      <c r="A64" s="28" t="s">
        <v>634</v>
      </c>
      <c r="B64" s="29" t="s">
        <v>284</v>
      </c>
      <c r="C64" s="78"/>
    </row>
    <row r="65" spans="1:3" x14ac:dyDescent="0.2">
      <c r="A65" s="28" t="s">
        <v>635</v>
      </c>
      <c r="B65" s="29" t="s">
        <v>285</v>
      </c>
      <c r="C65" s="78"/>
    </row>
    <row r="66" spans="1:3" x14ac:dyDescent="0.2">
      <c r="A66" s="105"/>
      <c r="B66" s="30"/>
    </row>
    <row r="67" spans="1:3" ht="15" x14ac:dyDescent="0.25">
      <c r="A67" s="108" t="s">
        <v>603</v>
      </c>
      <c r="B67" s="29"/>
      <c r="C67" s="77" t="s">
        <v>60</v>
      </c>
    </row>
    <row r="68" spans="1:3" x14ac:dyDescent="0.2">
      <c r="A68" s="28" t="s">
        <v>13</v>
      </c>
      <c r="B68" s="27" t="s">
        <v>7</v>
      </c>
    </row>
    <row r="69" spans="1:3" x14ac:dyDescent="0.2">
      <c r="A69" s="28" t="s">
        <v>632</v>
      </c>
      <c r="B69" s="27" t="s">
        <v>286</v>
      </c>
      <c r="C69" s="78"/>
    </row>
    <row r="70" spans="1:3" x14ac:dyDescent="0.2">
      <c r="A70" s="28" t="s">
        <v>633</v>
      </c>
      <c r="B70" s="27" t="s">
        <v>287</v>
      </c>
      <c r="C70" s="78"/>
    </row>
    <row r="71" spans="1:3" x14ac:dyDescent="0.2">
      <c r="A71" s="28" t="s">
        <v>634</v>
      </c>
      <c r="B71" s="27" t="s">
        <v>288</v>
      </c>
      <c r="C71" s="78"/>
    </row>
    <row r="72" spans="1:3" x14ac:dyDescent="0.2">
      <c r="A72" s="28" t="s">
        <v>635</v>
      </c>
      <c r="B72" s="27" t="s">
        <v>289</v>
      </c>
      <c r="C72" s="78"/>
    </row>
    <row r="73" spans="1:3" x14ac:dyDescent="0.2">
      <c r="A73" s="28" t="s">
        <v>636</v>
      </c>
      <c r="B73" s="27" t="s">
        <v>290</v>
      </c>
      <c r="C73" s="78"/>
    </row>
    <row r="74" spans="1:3" x14ac:dyDescent="0.2">
      <c r="A74" s="28" t="s">
        <v>637</v>
      </c>
      <c r="B74" s="29" t="s">
        <v>291</v>
      </c>
      <c r="C74" s="78"/>
    </row>
    <row r="75" spans="1:3" x14ac:dyDescent="0.2">
      <c r="A75" s="28" t="s">
        <v>638</v>
      </c>
      <c r="B75" s="29" t="s">
        <v>292</v>
      </c>
      <c r="C75" s="78"/>
    </row>
    <row r="76" spans="1:3" x14ac:dyDescent="0.2">
      <c r="A76" s="28" t="s">
        <v>639</v>
      </c>
      <c r="B76" s="29" t="s">
        <v>293</v>
      </c>
      <c r="C76" s="78"/>
    </row>
    <row r="77" spans="1:3" x14ac:dyDescent="0.2">
      <c r="A77" s="105"/>
      <c r="B77" s="30"/>
    </row>
    <row r="78" spans="1:3" ht="15" x14ac:dyDescent="0.25">
      <c r="A78" s="108" t="s">
        <v>265</v>
      </c>
      <c r="B78" s="29"/>
      <c r="C78" s="77" t="s">
        <v>61</v>
      </c>
    </row>
    <row r="79" spans="1:3" x14ac:dyDescent="0.2">
      <c r="A79" s="28" t="s">
        <v>13</v>
      </c>
      <c r="B79" s="27" t="s">
        <v>7</v>
      </c>
    </row>
    <row r="80" spans="1:3" x14ac:dyDescent="0.2">
      <c r="A80" s="28" t="s">
        <v>632</v>
      </c>
      <c r="B80" s="29" t="s">
        <v>294</v>
      </c>
      <c r="C80" s="78"/>
    </row>
    <row r="81" spans="1:3" x14ac:dyDescent="0.2">
      <c r="A81" s="28" t="s">
        <v>633</v>
      </c>
      <c r="B81" s="29" t="s">
        <v>295</v>
      </c>
      <c r="C81" s="78"/>
    </row>
    <row r="82" spans="1:3" x14ac:dyDescent="0.2">
      <c r="A82" s="28" t="s">
        <v>634</v>
      </c>
      <c r="B82" s="29" t="s">
        <v>296</v>
      </c>
      <c r="C82" s="78"/>
    </row>
    <row r="83" spans="1:3" x14ac:dyDescent="0.2">
      <c r="A83" s="105"/>
      <c r="B83" s="30"/>
    </row>
    <row r="84" spans="1:3" ht="15" x14ac:dyDescent="0.25">
      <c r="A84" s="108" t="s">
        <v>617</v>
      </c>
      <c r="B84" s="29"/>
      <c r="C84" s="77" t="s">
        <v>631</v>
      </c>
    </row>
    <row r="85" spans="1:3" x14ac:dyDescent="0.2">
      <c r="A85" s="28" t="s">
        <v>13</v>
      </c>
      <c r="B85" s="27" t="s">
        <v>7</v>
      </c>
    </row>
    <row r="86" spans="1:3" x14ac:dyDescent="0.2">
      <c r="A86" s="28" t="s">
        <v>632</v>
      </c>
      <c r="B86" s="29" t="s">
        <v>297</v>
      </c>
      <c r="C86" s="78"/>
    </row>
    <row r="87" spans="1:3" x14ac:dyDescent="0.2">
      <c r="A87" s="28" t="s">
        <v>633</v>
      </c>
      <c r="B87" s="29" t="s">
        <v>254</v>
      </c>
      <c r="C87" s="78"/>
    </row>
    <row r="88" spans="1:3" x14ac:dyDescent="0.2">
      <c r="A88" s="105"/>
      <c r="B88" s="30"/>
    </row>
    <row r="89" spans="1:3" ht="15" x14ac:dyDescent="0.25">
      <c r="A89" s="108" t="s">
        <v>604</v>
      </c>
      <c r="B89" s="29"/>
      <c r="C89" s="77" t="s">
        <v>83</v>
      </c>
    </row>
    <row r="90" spans="1:3" x14ac:dyDescent="0.2">
      <c r="A90" s="28" t="s">
        <v>13</v>
      </c>
      <c r="B90" s="27" t="s">
        <v>7</v>
      </c>
    </row>
    <row r="91" spans="1:3" x14ac:dyDescent="0.2">
      <c r="A91" s="28" t="s">
        <v>14</v>
      </c>
      <c r="B91" s="29" t="s">
        <v>298</v>
      </c>
      <c r="C91" s="97"/>
    </row>
    <row r="92" spans="1:3" x14ac:dyDescent="0.2">
      <c r="A92" s="28" t="s">
        <v>15</v>
      </c>
      <c r="B92" s="29" t="s">
        <v>299</v>
      </c>
      <c r="C92" s="97"/>
    </row>
    <row r="93" spans="1:3" x14ac:dyDescent="0.2">
      <c r="A93" s="28" t="s">
        <v>16</v>
      </c>
      <c r="B93" s="29" t="s">
        <v>300</v>
      </c>
      <c r="C93" s="97"/>
    </row>
    <row r="94" spans="1:3" x14ac:dyDescent="0.2">
      <c r="A94" s="28" t="s">
        <v>17</v>
      </c>
      <c r="B94" s="29" t="s">
        <v>301</v>
      </c>
      <c r="C94" s="97"/>
    </row>
    <row r="95" spans="1:3" x14ac:dyDescent="0.2">
      <c r="A95" s="28" t="s">
        <v>18</v>
      </c>
      <c r="B95" s="29" t="s">
        <v>302</v>
      </c>
      <c r="C95" s="97"/>
    </row>
    <row r="96" spans="1:3" x14ac:dyDescent="0.2">
      <c r="A96" s="28" t="s">
        <v>19</v>
      </c>
      <c r="B96" s="29" t="s">
        <v>303</v>
      </c>
      <c r="C96" s="97"/>
    </row>
    <row r="97" spans="1:3" x14ac:dyDescent="0.2">
      <c r="A97" s="28" t="s">
        <v>20</v>
      </c>
      <c r="B97" s="29" t="s">
        <v>304</v>
      </c>
      <c r="C97" s="97"/>
    </row>
    <row r="98" spans="1:3" x14ac:dyDescent="0.2">
      <c r="A98" s="28" t="s">
        <v>21</v>
      </c>
      <c r="B98" s="29" t="s">
        <v>305</v>
      </c>
      <c r="C98" s="97"/>
    </row>
    <row r="99" spans="1:3" x14ac:dyDescent="0.2">
      <c r="A99" s="28" t="s">
        <v>22</v>
      </c>
      <c r="B99" s="29" t="s">
        <v>306</v>
      </c>
      <c r="C99" s="97"/>
    </row>
    <row r="100" spans="1:3" x14ac:dyDescent="0.2">
      <c r="A100" s="28" t="s">
        <v>38</v>
      </c>
      <c r="B100" s="29" t="s">
        <v>307</v>
      </c>
      <c r="C100" s="78"/>
    </row>
    <row r="101" spans="1:3" x14ac:dyDescent="0.2">
      <c r="A101" s="105"/>
      <c r="B101" s="30"/>
    </row>
    <row r="102" spans="1:3" ht="15" x14ac:dyDescent="0.25">
      <c r="A102" s="108" t="s">
        <v>605</v>
      </c>
      <c r="B102" s="29"/>
      <c r="C102" s="77" t="s">
        <v>95</v>
      </c>
    </row>
    <row r="103" spans="1:3" x14ac:dyDescent="0.2">
      <c r="A103" s="28" t="s">
        <v>13</v>
      </c>
      <c r="B103" s="27" t="s">
        <v>7</v>
      </c>
    </row>
    <row r="104" spans="1:3" x14ac:dyDescent="0.2">
      <c r="A104" s="28" t="s">
        <v>632</v>
      </c>
      <c r="B104" s="29" t="s">
        <v>308</v>
      </c>
      <c r="C104" s="78"/>
    </row>
    <row r="105" spans="1:3" x14ac:dyDescent="0.2">
      <c r="A105" s="28" t="s">
        <v>633</v>
      </c>
      <c r="B105" s="29" t="s">
        <v>309</v>
      </c>
      <c r="C105" s="78"/>
    </row>
    <row r="106" spans="1:3" x14ac:dyDescent="0.2">
      <c r="A106" s="28" t="s">
        <v>634</v>
      </c>
      <c r="B106" s="29" t="s">
        <v>310</v>
      </c>
      <c r="C106" s="78"/>
    </row>
    <row r="107" spans="1:3" x14ac:dyDescent="0.2">
      <c r="A107" s="105"/>
      <c r="B107" s="30"/>
    </row>
    <row r="108" spans="1:3" ht="15" x14ac:dyDescent="0.25">
      <c r="A108" s="108" t="s">
        <v>606</v>
      </c>
      <c r="B108" s="29"/>
      <c r="C108" s="77" t="s">
        <v>96</v>
      </c>
    </row>
    <row r="109" spans="1:3" x14ac:dyDescent="0.2">
      <c r="A109" s="28" t="s">
        <v>13</v>
      </c>
      <c r="B109" s="27" t="s">
        <v>7</v>
      </c>
    </row>
    <row r="110" spans="1:3" x14ac:dyDescent="0.2">
      <c r="A110" s="28" t="s">
        <v>632</v>
      </c>
      <c r="B110" s="29" t="s">
        <v>311</v>
      </c>
      <c r="C110" s="78"/>
    </row>
    <row r="111" spans="1:3" x14ac:dyDescent="0.2">
      <c r="A111" s="28" t="s">
        <v>633</v>
      </c>
      <c r="B111" s="29" t="s">
        <v>312</v>
      </c>
      <c r="C111" s="78"/>
    </row>
    <row r="112" spans="1:3" x14ac:dyDescent="0.2">
      <c r="A112" s="28" t="s">
        <v>634</v>
      </c>
      <c r="B112" s="29" t="s">
        <v>313</v>
      </c>
      <c r="C112" s="78"/>
    </row>
    <row r="113" spans="1:3" x14ac:dyDescent="0.2">
      <c r="A113" s="105"/>
      <c r="B113" s="30"/>
    </row>
    <row r="114" spans="1:3" ht="15" x14ac:dyDescent="0.25">
      <c r="A114" s="108" t="s">
        <v>607</v>
      </c>
      <c r="B114" s="29"/>
      <c r="C114" s="77" t="s">
        <v>111</v>
      </c>
    </row>
    <row r="115" spans="1:3" x14ac:dyDescent="0.2">
      <c r="A115" s="28" t="s">
        <v>13</v>
      </c>
      <c r="B115" s="27" t="s">
        <v>7</v>
      </c>
    </row>
    <row r="116" spans="1:3" x14ac:dyDescent="0.2">
      <c r="A116" s="28" t="s">
        <v>632</v>
      </c>
      <c r="B116" s="29" t="s">
        <v>314</v>
      </c>
      <c r="C116" s="78"/>
    </row>
    <row r="117" spans="1:3" x14ac:dyDescent="0.2">
      <c r="A117" s="28" t="s">
        <v>633</v>
      </c>
      <c r="B117" s="29" t="s">
        <v>315</v>
      </c>
      <c r="C117" s="78"/>
    </row>
    <row r="118" spans="1:3" x14ac:dyDescent="0.2">
      <c r="A118" s="28" t="s">
        <v>634</v>
      </c>
      <c r="B118" s="29" t="s">
        <v>316</v>
      </c>
      <c r="C118" s="78"/>
    </row>
    <row r="119" spans="1:3" x14ac:dyDescent="0.2">
      <c r="A119" s="28" t="s">
        <v>635</v>
      </c>
      <c r="B119" s="29" t="s">
        <v>317</v>
      </c>
      <c r="C119" s="78"/>
    </row>
    <row r="120" spans="1:3" x14ac:dyDescent="0.2">
      <c r="A120" s="28" t="s">
        <v>636</v>
      </c>
      <c r="B120" s="29" t="s">
        <v>318</v>
      </c>
      <c r="C120" s="78"/>
    </row>
    <row r="121" spans="1:3" x14ac:dyDescent="0.2">
      <c r="A121" s="105"/>
      <c r="B121" s="30"/>
    </row>
    <row r="122" spans="1:3" ht="15" x14ac:dyDescent="0.25">
      <c r="A122" s="108" t="s">
        <v>535</v>
      </c>
      <c r="B122" s="29"/>
      <c r="C122" s="77" t="s">
        <v>114</v>
      </c>
    </row>
    <row r="123" spans="1:3" x14ac:dyDescent="0.2">
      <c r="A123" s="28" t="s">
        <v>13</v>
      </c>
      <c r="B123" s="27" t="s">
        <v>7</v>
      </c>
    </row>
    <row r="124" spans="1:3" x14ac:dyDescent="0.2">
      <c r="A124" s="28" t="s">
        <v>632</v>
      </c>
      <c r="B124" s="29" t="s">
        <v>536</v>
      </c>
      <c r="C124" s="78"/>
    </row>
    <row r="125" spans="1:3" x14ac:dyDescent="0.2">
      <c r="A125" s="28" t="s">
        <v>633</v>
      </c>
      <c r="B125" s="29" t="s">
        <v>537</v>
      </c>
      <c r="C125" s="78"/>
    </row>
    <row r="126" spans="1:3" x14ac:dyDescent="0.2">
      <c r="A126" s="28" t="s">
        <v>634</v>
      </c>
      <c r="B126" s="29" t="s">
        <v>538</v>
      </c>
      <c r="C126" s="78"/>
    </row>
    <row r="127" spans="1:3" x14ac:dyDescent="0.2">
      <c r="A127" s="28" t="s">
        <v>635</v>
      </c>
      <c r="B127" s="29" t="s">
        <v>539</v>
      </c>
      <c r="C127" s="78"/>
    </row>
    <row r="128" spans="1:3" x14ac:dyDescent="0.2">
      <c r="A128" s="105"/>
      <c r="B128" s="30"/>
    </row>
    <row r="129" spans="1:3" ht="15" x14ac:dyDescent="0.25">
      <c r="A129" s="108" t="s">
        <v>608</v>
      </c>
      <c r="B129" s="29"/>
      <c r="C129" s="77" t="s">
        <v>115</v>
      </c>
    </row>
    <row r="130" spans="1:3" x14ac:dyDescent="0.2">
      <c r="A130" s="28" t="s">
        <v>13</v>
      </c>
      <c r="B130" s="27" t="s">
        <v>7</v>
      </c>
    </row>
    <row r="131" spans="1:3" x14ac:dyDescent="0.2">
      <c r="A131" s="28" t="s">
        <v>632</v>
      </c>
      <c r="B131" s="29" t="s">
        <v>540</v>
      </c>
      <c r="C131" s="78"/>
    </row>
    <row r="132" spans="1:3" x14ac:dyDescent="0.2">
      <c r="A132" s="28" t="s">
        <v>633</v>
      </c>
      <c r="B132" s="29" t="s">
        <v>541</v>
      </c>
      <c r="C132" s="78"/>
    </row>
    <row r="133" spans="1:3" x14ac:dyDescent="0.2">
      <c r="A133" s="28" t="s">
        <v>634</v>
      </c>
      <c r="B133" s="29" t="s">
        <v>542</v>
      </c>
      <c r="C133" s="78"/>
    </row>
    <row r="134" spans="1:3" x14ac:dyDescent="0.2">
      <c r="A134" s="28" t="s">
        <v>635</v>
      </c>
      <c r="B134" s="29" t="s">
        <v>278</v>
      </c>
      <c r="C134" s="78"/>
    </row>
    <row r="135" spans="1:3" x14ac:dyDescent="0.2">
      <c r="A135" s="28" t="s">
        <v>636</v>
      </c>
      <c r="B135" s="29" t="s">
        <v>543</v>
      </c>
      <c r="C135" s="78"/>
    </row>
    <row r="136" spans="1:3" x14ac:dyDescent="0.2">
      <c r="A136" s="28" t="s">
        <v>637</v>
      </c>
      <c r="B136" s="29" t="s">
        <v>544</v>
      </c>
      <c r="C136" s="78"/>
    </row>
    <row r="137" spans="1:3" x14ac:dyDescent="0.2">
      <c r="A137" s="28" t="s">
        <v>638</v>
      </c>
      <c r="B137" s="29" t="s">
        <v>280</v>
      </c>
      <c r="C137" s="78"/>
    </row>
    <row r="138" spans="1:3" x14ac:dyDescent="0.2">
      <c r="A138" s="28" t="s">
        <v>639</v>
      </c>
      <c r="B138" s="29" t="s">
        <v>545</v>
      </c>
      <c r="C138" s="78"/>
    </row>
    <row r="139" spans="1:3" x14ac:dyDescent="0.2">
      <c r="A139" s="28" t="s">
        <v>640</v>
      </c>
      <c r="B139" s="29" t="s">
        <v>546</v>
      </c>
      <c r="C139" s="78"/>
    </row>
  </sheetData>
  <phoneticPr fontId="12" type="noConversion"/>
  <hyperlinks>
    <hyperlink ref="C5" location="'Diseño'!$B$6" display="TAM_MUNI" xr:uid="{00000000-0004-0000-0200-000000000000}"/>
    <hyperlink ref="C12" location="'Diseño'!$B$8" display="MESENT" xr:uid="{00000000-0004-0000-0200-000001000000}"/>
    <hyperlink ref="C27" location="'Diseño'!$B$10" display="YORESI *** (37 veces más)" xr:uid="{00000000-0004-0000-0200-000002000000}"/>
    <hyperlink ref="C32" location="'Diseño'!$B$13" display="REGVI" xr:uid="{00000000-0004-0000-0200-000003000000}"/>
    <hyperlink ref="C41" location="'Diseño'!$B$14" display="PAGOVI" xr:uid="{00000000-0004-0000-0200-000004000000}"/>
    <hyperlink ref="C60" location="'Diseño'!$B$15" display="CALEFAC" xr:uid="{00000000-0004-0000-0200-000005000000}"/>
    <hyperlink ref="C67" location="'Diseño'!$B$16" display="TIPOCOMBCALE" xr:uid="{00000000-0004-0000-0200-000006000000}"/>
    <hyperlink ref="C78" location="'Diseño'!$B$17" display="TIPOAGUA" xr:uid="{00000000-0004-0000-0200-000007000000}"/>
    <hyperlink ref="C84" location="'Diseño'!$B$24" display="INTFIJABANCHA *** (12 veces más)" xr:uid="{00000000-0004-0000-0200-000008000000}"/>
    <hyperlink ref="C89" location="'Diseño'!$B$39" display="METROSVI" xr:uid="{00000000-0004-0000-0200-000009000000}"/>
    <hyperlink ref="C102" location="'Diseño'!$B$51" display="SERVDOMES" xr:uid="{00000000-0004-0000-0200-00000A000000}"/>
    <hyperlink ref="C108" location="'Diseño'!$B$52" display="AYUDAEXT" xr:uid="{00000000-0004-0000-0200-00000B000000}"/>
    <hyperlink ref="C114" location="'Diseño'!$B$67" display="LUGSEGUNRESI" xr:uid="{00000000-0004-0000-0200-00000C000000}"/>
    <hyperlink ref="C122" location="'Diseño'!$B$70" display="DIASUSA" xr:uid="{00000000-0004-0000-0200-00000D000000}"/>
    <hyperlink ref="C129" location="'Diseño'!$B$71" display="INGREHOG" xr:uid="{00000000-0004-0000-0200-00000E000000}"/>
  </hyperlinks>
  <pageMargins left="0.7" right="0.7" top="0.75" bottom="0.75" header="0.3" footer="0.3"/>
  <pageSetup paperSize="9" orientation="portrait" horizontalDpi="1200" verticalDpi="1200" r:id="rId1"/>
  <ignoredErrors>
    <ignoredError sqref="A7:A100 A104:A13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0"/>
  <sheetViews>
    <sheetView topLeftCell="A65" workbookViewId="0"/>
  </sheetViews>
  <sheetFormatPr baseColWidth="10" defaultRowHeight="12.75" customHeight="1" x14ac:dyDescent="0.25"/>
  <cols>
    <col min="1" max="1" width="15.7109375" style="110" customWidth="1"/>
    <col min="2" max="2" width="60.7109375" customWidth="1"/>
    <col min="3" max="3" width="25.7109375" customWidth="1"/>
  </cols>
  <sheetData>
    <row r="1" spans="1:3" s="26" customFormat="1" ht="17.25" customHeight="1" x14ac:dyDescent="0.25">
      <c r="A1" s="102" t="s">
        <v>547</v>
      </c>
      <c r="B1"/>
    </row>
    <row r="2" spans="1:3" ht="12.75" customHeight="1" x14ac:dyDescent="0.25">
      <c r="A2" s="109"/>
      <c r="B2" s="26"/>
    </row>
    <row r="3" spans="1:3" ht="12.75" customHeight="1" x14ac:dyDescent="0.25">
      <c r="A3" s="28"/>
      <c r="B3" s="27"/>
    </row>
    <row r="4" spans="1:3" ht="12.75" customHeight="1" x14ac:dyDescent="0.25">
      <c r="A4" s="28"/>
      <c r="B4" s="27"/>
      <c r="C4" s="76" t="s">
        <v>629</v>
      </c>
    </row>
    <row r="5" spans="1:3" ht="15" x14ac:dyDescent="0.25">
      <c r="A5" s="108" t="s">
        <v>609</v>
      </c>
      <c r="B5" s="29"/>
      <c r="C5" s="100" t="s">
        <v>170</v>
      </c>
    </row>
    <row r="6" spans="1:3" ht="12.75" customHeight="1" x14ac:dyDescent="0.25">
      <c r="A6" s="28" t="s">
        <v>13</v>
      </c>
      <c r="B6" s="27" t="s">
        <v>7</v>
      </c>
    </row>
    <row r="7" spans="1:3" ht="12.75" customHeight="1" x14ac:dyDescent="0.25">
      <c r="A7" s="28" t="s">
        <v>632</v>
      </c>
      <c r="B7" s="29" t="s">
        <v>548</v>
      </c>
      <c r="C7" s="99"/>
    </row>
    <row r="8" spans="1:3" ht="12.75" customHeight="1" x14ac:dyDescent="0.25">
      <c r="A8" s="28" t="s">
        <v>633</v>
      </c>
      <c r="B8" s="29" t="s">
        <v>549</v>
      </c>
      <c r="C8" s="99"/>
    </row>
    <row r="9" spans="1:3" ht="12.75" customHeight="1" x14ac:dyDescent="0.25">
      <c r="A9" s="105"/>
      <c r="B9" s="30"/>
    </row>
    <row r="10" spans="1:3" ht="15" x14ac:dyDescent="0.25">
      <c r="A10" s="108" t="s">
        <v>610</v>
      </c>
      <c r="B10" s="29"/>
      <c r="C10" s="100" t="s">
        <v>594</v>
      </c>
    </row>
    <row r="11" spans="1:3" ht="12.75" customHeight="1" x14ac:dyDescent="0.25">
      <c r="A11" s="28" t="s">
        <v>13</v>
      </c>
      <c r="B11" s="27" t="s">
        <v>7</v>
      </c>
    </row>
    <row r="12" spans="1:3" ht="12.75" customHeight="1" x14ac:dyDescent="0.25">
      <c r="A12" s="28" t="s">
        <v>632</v>
      </c>
      <c r="B12" s="27" t="s">
        <v>595</v>
      </c>
      <c r="C12" s="99"/>
    </row>
    <row r="13" spans="1:3" ht="12.75" customHeight="1" x14ac:dyDescent="0.25">
      <c r="A13" s="28" t="s">
        <v>633</v>
      </c>
      <c r="B13" s="27" t="s">
        <v>596</v>
      </c>
      <c r="C13" s="99"/>
    </row>
    <row r="14" spans="1:3" ht="12.75" customHeight="1" x14ac:dyDescent="0.25">
      <c r="A14" s="28" t="s">
        <v>634</v>
      </c>
      <c r="B14" s="29" t="s">
        <v>597</v>
      </c>
      <c r="C14" s="99"/>
    </row>
    <row r="15" spans="1:3" ht="12.75" customHeight="1" x14ac:dyDescent="0.25">
      <c r="A15" s="28" t="s">
        <v>635</v>
      </c>
      <c r="B15" s="29" t="s">
        <v>598</v>
      </c>
      <c r="C15" s="99"/>
    </row>
    <row r="16" spans="1:3" ht="12.75" customHeight="1" x14ac:dyDescent="0.25">
      <c r="A16" s="105"/>
      <c r="B16" s="30"/>
    </row>
    <row r="17" spans="1:3" ht="15" x14ac:dyDescent="0.25">
      <c r="A17" s="108" t="s">
        <v>611</v>
      </c>
      <c r="C17" s="100" t="s">
        <v>173</v>
      </c>
    </row>
    <row r="18" spans="1:3" ht="12.75" customHeight="1" x14ac:dyDescent="0.25">
      <c r="A18" s="28" t="s">
        <v>13</v>
      </c>
      <c r="B18" s="27" t="s">
        <v>7</v>
      </c>
    </row>
    <row r="19" spans="1:3" ht="12.75" customHeight="1" x14ac:dyDescent="0.25">
      <c r="A19" s="28" t="s">
        <v>14</v>
      </c>
      <c r="B19" s="27" t="s">
        <v>550</v>
      </c>
      <c r="C19" s="98"/>
    </row>
    <row r="20" spans="1:3" ht="12.75" customHeight="1" x14ac:dyDescent="0.25">
      <c r="A20" s="28" t="s">
        <v>15</v>
      </c>
      <c r="B20" s="27" t="s">
        <v>551</v>
      </c>
      <c r="C20" s="98"/>
    </row>
    <row r="21" spans="1:3" ht="12.75" customHeight="1" x14ac:dyDescent="0.25">
      <c r="A21" s="28" t="s">
        <v>16</v>
      </c>
      <c r="B21" s="27" t="s">
        <v>552</v>
      </c>
      <c r="C21" s="98"/>
    </row>
    <row r="22" spans="1:3" ht="12.75" customHeight="1" x14ac:dyDescent="0.25">
      <c r="A22" s="28" t="s">
        <v>17</v>
      </c>
      <c r="B22" s="27" t="s">
        <v>553</v>
      </c>
      <c r="C22" s="98"/>
    </row>
    <row r="23" spans="1:3" ht="12.75" customHeight="1" x14ac:dyDescent="0.25">
      <c r="A23" s="28" t="s">
        <v>18</v>
      </c>
      <c r="B23" s="27" t="s">
        <v>554</v>
      </c>
      <c r="C23" s="98"/>
    </row>
    <row r="24" spans="1:3" ht="12.75" customHeight="1" x14ac:dyDescent="0.25">
      <c r="A24" s="28" t="s">
        <v>19</v>
      </c>
      <c r="B24" s="27" t="s">
        <v>555</v>
      </c>
      <c r="C24" s="98"/>
    </row>
    <row r="25" spans="1:3" ht="12.75" customHeight="1" x14ac:dyDescent="0.25">
      <c r="A25" s="28" t="s">
        <v>20</v>
      </c>
      <c r="B25" s="27" t="s">
        <v>556</v>
      </c>
      <c r="C25" s="98"/>
    </row>
    <row r="26" spans="1:3" ht="12.75" customHeight="1" x14ac:dyDescent="0.25">
      <c r="A26" s="28" t="s">
        <v>21</v>
      </c>
      <c r="B26" s="27" t="s">
        <v>557</v>
      </c>
      <c r="C26" s="98"/>
    </row>
    <row r="27" spans="1:3" ht="12.75" customHeight="1" x14ac:dyDescent="0.25">
      <c r="A27" s="28" t="s">
        <v>22</v>
      </c>
      <c r="B27" s="27" t="s">
        <v>558</v>
      </c>
      <c r="C27" s="98"/>
    </row>
    <row r="28" spans="1:3" ht="12.75" customHeight="1" x14ac:dyDescent="0.25">
      <c r="A28" s="28" t="s">
        <v>38</v>
      </c>
      <c r="B28" s="27" t="s">
        <v>559</v>
      </c>
      <c r="C28" s="99"/>
    </row>
    <row r="29" spans="1:3" ht="12.75" customHeight="1" x14ac:dyDescent="0.25">
      <c r="A29" s="28" t="s">
        <v>40</v>
      </c>
      <c r="B29" s="27" t="s">
        <v>560</v>
      </c>
      <c r="C29" s="99"/>
    </row>
    <row r="30" spans="1:3" ht="12.75" customHeight="1" x14ac:dyDescent="0.25">
      <c r="A30" s="105"/>
      <c r="B30" s="30"/>
    </row>
    <row r="31" spans="1:3" ht="15" x14ac:dyDescent="0.25">
      <c r="A31" s="108" t="s">
        <v>614</v>
      </c>
      <c r="C31" s="100" t="s">
        <v>175</v>
      </c>
    </row>
    <row r="32" spans="1:3" ht="12.75" customHeight="1" x14ac:dyDescent="0.25">
      <c r="A32" s="28" t="s">
        <v>13</v>
      </c>
      <c r="B32" s="27" t="s">
        <v>7</v>
      </c>
    </row>
    <row r="33" spans="1:3" ht="12.75" customHeight="1" x14ac:dyDescent="0.25">
      <c r="A33" s="28" t="s">
        <v>632</v>
      </c>
      <c r="B33" s="27" t="s">
        <v>561</v>
      </c>
      <c r="C33" s="99"/>
    </row>
    <row r="34" spans="1:3" ht="12.75" customHeight="1" x14ac:dyDescent="0.25">
      <c r="A34" s="28" t="s">
        <v>633</v>
      </c>
      <c r="B34" s="27" t="s">
        <v>562</v>
      </c>
      <c r="C34" s="99"/>
    </row>
    <row r="35" spans="1:3" ht="12.75" customHeight="1" x14ac:dyDescent="0.25">
      <c r="A35" s="105"/>
      <c r="B35" s="30"/>
    </row>
    <row r="36" spans="1:3" ht="15" x14ac:dyDescent="0.25">
      <c r="A36" s="108" t="s">
        <v>612</v>
      </c>
      <c r="C36" s="100" t="s">
        <v>178</v>
      </c>
    </row>
    <row r="37" spans="1:3" ht="12.75" customHeight="1" x14ac:dyDescent="0.25">
      <c r="A37" s="28" t="s">
        <v>13</v>
      </c>
      <c r="B37" s="27" t="s">
        <v>7</v>
      </c>
    </row>
    <row r="38" spans="1:3" ht="12.75" customHeight="1" x14ac:dyDescent="0.25">
      <c r="A38" s="28" t="s">
        <v>632</v>
      </c>
      <c r="B38" s="38">
        <v>1</v>
      </c>
      <c r="C38" s="99"/>
    </row>
    <row r="39" spans="1:3" ht="12.75" customHeight="1" x14ac:dyDescent="0.25">
      <c r="A39" s="28" t="s">
        <v>633</v>
      </c>
      <c r="B39" s="38">
        <v>2</v>
      </c>
      <c r="C39" s="99"/>
    </row>
    <row r="40" spans="1:3" ht="12.75" customHeight="1" x14ac:dyDescent="0.25">
      <c r="A40" s="28" t="s">
        <v>634</v>
      </c>
      <c r="B40" s="38" t="s">
        <v>563</v>
      </c>
      <c r="C40" s="99"/>
    </row>
    <row r="41" spans="1:3" ht="12.75" customHeight="1" x14ac:dyDescent="0.25">
      <c r="A41" s="28" t="s">
        <v>635</v>
      </c>
      <c r="B41" s="38" t="s">
        <v>564</v>
      </c>
      <c r="C41" s="99"/>
    </row>
    <row r="42" spans="1:3" ht="12.75" customHeight="1" x14ac:dyDescent="0.25">
      <c r="A42" s="28" t="s">
        <v>636</v>
      </c>
      <c r="B42" s="38" t="s">
        <v>565</v>
      </c>
      <c r="C42" s="99"/>
    </row>
    <row r="43" spans="1:3" ht="12.75" customHeight="1" x14ac:dyDescent="0.25">
      <c r="A43" s="28" t="s">
        <v>637</v>
      </c>
      <c r="B43" s="38" t="s">
        <v>566</v>
      </c>
      <c r="C43" s="99"/>
    </row>
    <row r="44" spans="1:3" ht="12.75" customHeight="1" x14ac:dyDescent="0.25">
      <c r="A44" s="28" t="s">
        <v>638</v>
      </c>
      <c r="B44" s="38" t="s">
        <v>567</v>
      </c>
      <c r="C44" s="99"/>
    </row>
    <row r="45" spans="1:3" ht="12.75" customHeight="1" x14ac:dyDescent="0.25">
      <c r="A45" s="28" t="s">
        <v>639</v>
      </c>
      <c r="B45" s="38" t="s">
        <v>568</v>
      </c>
      <c r="C45" s="99"/>
    </row>
    <row r="46" spans="1:3" ht="12.75" customHeight="1" x14ac:dyDescent="0.25">
      <c r="A46" s="28" t="s">
        <v>640</v>
      </c>
      <c r="B46" s="38" t="s">
        <v>569</v>
      </c>
      <c r="C46" s="99"/>
    </row>
    <row r="47" spans="1:3" ht="12.75" customHeight="1" x14ac:dyDescent="0.25">
      <c r="A47" s="105"/>
      <c r="B47" s="30"/>
    </row>
    <row r="48" spans="1:3" ht="15" x14ac:dyDescent="0.25">
      <c r="A48" s="108" t="s">
        <v>613</v>
      </c>
      <c r="C48" s="100" t="s">
        <v>182</v>
      </c>
    </row>
    <row r="49" spans="1:3" ht="12.75" customHeight="1" x14ac:dyDescent="0.25">
      <c r="A49" s="28" t="s">
        <v>13</v>
      </c>
      <c r="B49" s="27" t="s">
        <v>7</v>
      </c>
    </row>
    <row r="50" spans="1:3" ht="12.75" customHeight="1" x14ac:dyDescent="0.25">
      <c r="A50" s="28" t="s">
        <v>632</v>
      </c>
      <c r="B50" s="38" t="s">
        <v>570</v>
      </c>
      <c r="C50" s="99"/>
    </row>
    <row r="51" spans="1:3" ht="12.75" customHeight="1" x14ac:dyDescent="0.25">
      <c r="A51" s="28" t="s">
        <v>633</v>
      </c>
      <c r="B51" s="38" t="s">
        <v>571</v>
      </c>
      <c r="C51" s="99"/>
    </row>
    <row r="52" spans="1:3" ht="12.75" customHeight="1" x14ac:dyDescent="0.25">
      <c r="A52" s="105"/>
      <c r="B52" s="30"/>
    </row>
    <row r="53" spans="1:3" ht="15" x14ac:dyDescent="0.25">
      <c r="A53" s="108" t="s">
        <v>615</v>
      </c>
      <c r="C53" s="100" t="s">
        <v>599</v>
      </c>
    </row>
    <row r="54" spans="1:3" ht="12.75" customHeight="1" x14ac:dyDescent="0.25">
      <c r="A54" s="28" t="s">
        <v>13</v>
      </c>
      <c r="B54" s="27" t="s">
        <v>7</v>
      </c>
    </row>
    <row r="55" spans="1:3" ht="12.75" customHeight="1" x14ac:dyDescent="0.25">
      <c r="A55" s="28" t="s">
        <v>632</v>
      </c>
      <c r="B55" s="38">
        <v>1</v>
      </c>
      <c r="C55" s="99"/>
    </row>
    <row r="56" spans="1:3" ht="12.75" customHeight="1" x14ac:dyDescent="0.25">
      <c r="A56" s="28" t="s">
        <v>633</v>
      </c>
      <c r="B56" s="38">
        <v>2</v>
      </c>
      <c r="C56" s="99"/>
    </row>
    <row r="57" spans="1:3" ht="12.75" customHeight="1" x14ac:dyDescent="0.25">
      <c r="A57" s="28" t="s">
        <v>634</v>
      </c>
      <c r="B57" s="38">
        <v>3</v>
      </c>
      <c r="C57" s="99"/>
    </row>
    <row r="58" spans="1:3" ht="12.75" customHeight="1" x14ac:dyDescent="0.25">
      <c r="A58" s="28" t="s">
        <v>635</v>
      </c>
      <c r="B58" s="38">
        <v>4</v>
      </c>
      <c r="C58" s="99"/>
    </row>
    <row r="59" spans="1:3" ht="12.75" customHeight="1" x14ac:dyDescent="0.25">
      <c r="A59" s="28" t="s">
        <v>636</v>
      </c>
      <c r="B59" s="38" t="s">
        <v>572</v>
      </c>
      <c r="C59" s="99"/>
    </row>
    <row r="60" spans="1:3" ht="12.75" customHeight="1" x14ac:dyDescent="0.25">
      <c r="A60" s="28" t="s">
        <v>637</v>
      </c>
      <c r="B60" s="38" t="s">
        <v>573</v>
      </c>
      <c r="C60" s="99"/>
    </row>
  </sheetData>
  <hyperlinks>
    <hyperlink ref="C5" location="'Diseño'!$B$72" display="TIPOEDIF" xr:uid="{00000000-0004-0000-0300-000000000000}"/>
    <hyperlink ref="C10" location="'Diseño'!$B$73" display="TIPOEDIFVIV" xr:uid="{00000000-0004-0000-0300-000001000000}"/>
    <hyperlink ref="C17" location="'Diseño'!$B$76" display="ANNOEDIFINTERV" xr:uid="{00000000-0004-0000-0300-000002000000}"/>
    <hyperlink ref="C31" location="'Diseño'!$B$78" display="ACCESOEDIF" xr:uid="{00000000-0004-0000-0300-000003000000}"/>
    <hyperlink ref="C36" location="'Diseño'!$B$81" display="NPLAZASGAR" xr:uid="{00000000-0004-0000-0300-000004000000}"/>
    <hyperlink ref="C48" location="'Diseño'!$B$85" display="TIPOEVACUARES" xr:uid="{00000000-0004-0000-0300-000005000000}"/>
    <hyperlink ref="C53" location="'Diseño'!$B$90" display="NVIVIENDP" xr:uid="{00000000-0004-0000-0300-000006000000}"/>
  </hyperlinks>
  <pageMargins left="0.7" right="0.7" top="0.75" bottom="0.75" header="0.3" footer="0.3"/>
  <ignoredErrors>
    <ignoredError sqref="A7:A6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Diseño</vt:lpstr>
      <vt:lpstr>Tablas1</vt:lpstr>
      <vt:lpstr>Tablas2</vt:lpstr>
      <vt:lpstr>Tablas3</vt:lpstr>
      <vt:lpstr>METADATOS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carmen rodriguez</cp:lastModifiedBy>
  <dcterms:created xsi:type="dcterms:W3CDTF">2023-02-02T08:37:23Z</dcterms:created>
  <dcterms:modified xsi:type="dcterms:W3CDTF">2023-10-18T09:51:25Z</dcterms:modified>
</cp:coreProperties>
</file>