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15900" windowHeight="5415"/>
  </bookViews>
  <sheets>
    <sheet name="Diseño" sheetId="1" r:id="rId1"/>
    <sheet name="Tablas1" sheetId="5" r:id="rId2"/>
  </sheets>
  <definedNames>
    <definedName name="_xlnm.Print_Area" localSheetId="0">Diseño!$A$1:$I$87</definedName>
    <definedName name="_xlnm.Print_Area" localSheetId="1">Tablas1!$A$1:$K$70</definedName>
    <definedName name="METADATOS">Diseño!$A$2:$D$87</definedName>
    <definedName name="_xlnm.Print_Titles" localSheetId="0">Diseño!#REF!</definedName>
  </definedNames>
  <calcPr calcId="152511"/>
</workbook>
</file>

<file path=xl/calcChain.xml><?xml version="1.0" encoding="utf-8"?>
<calcChain xmlns="http://schemas.openxmlformats.org/spreadsheetml/2006/main">
  <c r="C88" i="1" l="1"/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</calcChain>
</file>

<file path=xl/sharedStrings.xml><?xml version="1.0" encoding="utf-8"?>
<sst xmlns="http://schemas.openxmlformats.org/spreadsheetml/2006/main" count="576" uniqueCount="248">
  <si>
    <t>Longitud</t>
  </si>
  <si>
    <t>Asia</t>
  </si>
  <si>
    <t>Oceanía</t>
  </si>
  <si>
    <t>Alemania</t>
  </si>
  <si>
    <t>Bélgica</t>
  </si>
  <si>
    <t>Dinamarca</t>
  </si>
  <si>
    <t>Finlandia</t>
  </si>
  <si>
    <t>Francia</t>
  </si>
  <si>
    <t>Irlanda</t>
  </si>
  <si>
    <t>Italia</t>
  </si>
  <si>
    <t>Países Bajos</t>
  </si>
  <si>
    <t>Polonia</t>
  </si>
  <si>
    <t>Portugal</t>
  </si>
  <si>
    <t>Reino Unido</t>
  </si>
  <si>
    <t>Suecia</t>
  </si>
  <si>
    <t>Otros países de la Unión Europea</t>
  </si>
  <si>
    <t>Otros países de Europa</t>
  </si>
  <si>
    <t>Estados Unidos</t>
  </si>
  <si>
    <t>Otros países de América</t>
  </si>
  <si>
    <t>África</t>
  </si>
  <si>
    <t>No procede</t>
  </si>
  <si>
    <t>Realizar en el extranjero todos los cursos correspondientes a esa titulación/ estudios.</t>
  </si>
  <si>
    <t>Realizar en el extranjero sólo una parte de esa titulación/estudios.</t>
  </si>
  <si>
    <t>Más de un año</t>
  </si>
  <si>
    <t>Menos de una semana</t>
  </si>
  <si>
    <t>TITU11</t>
  </si>
  <si>
    <t>ESTU11</t>
  </si>
  <si>
    <t>SEXO</t>
  </si>
  <si>
    <t xml:space="preserve">No </t>
  </si>
  <si>
    <t>DUR21E</t>
  </si>
  <si>
    <t>PAI21E</t>
  </si>
  <si>
    <t>DUR21T</t>
  </si>
  <si>
    <t>DUR22T</t>
  </si>
  <si>
    <t>DUR22E</t>
  </si>
  <si>
    <t>PAI22T</t>
  </si>
  <si>
    <t>PAI22E</t>
  </si>
  <si>
    <t>DUR23T</t>
  </si>
  <si>
    <t>PAI23T</t>
  </si>
  <si>
    <t>PAI23E</t>
  </si>
  <si>
    <t>DUR24T</t>
  </si>
  <si>
    <t>PAI24T</t>
  </si>
  <si>
    <t>DUR24E</t>
  </si>
  <si>
    <t>PAI24E</t>
  </si>
  <si>
    <t>DUR25E</t>
  </si>
  <si>
    <t>PAI25E</t>
  </si>
  <si>
    <t>DUR25T</t>
  </si>
  <si>
    <t>PAI25T</t>
  </si>
  <si>
    <t>DUR26T</t>
  </si>
  <si>
    <t>PAI26T</t>
  </si>
  <si>
    <t>DUR26E</t>
  </si>
  <si>
    <t>PAI26E</t>
  </si>
  <si>
    <t>PAI27E</t>
  </si>
  <si>
    <t>DUR27E</t>
  </si>
  <si>
    <t>DUR27T</t>
  </si>
  <si>
    <t>PAI27T</t>
  </si>
  <si>
    <t>MOV21T</t>
  </si>
  <si>
    <t>MOV21E</t>
  </si>
  <si>
    <t>MOV22E</t>
  </si>
  <si>
    <t>MOV22T</t>
  </si>
  <si>
    <t>MOV23T</t>
  </si>
  <si>
    <t>MOV23E</t>
  </si>
  <si>
    <t>MOV24T</t>
  </si>
  <si>
    <t>MOV24E</t>
  </si>
  <si>
    <t>MOV25T</t>
  </si>
  <si>
    <t>MOV25E</t>
  </si>
  <si>
    <t>MOV26T</t>
  </si>
  <si>
    <t>MOV26E</t>
  </si>
  <si>
    <t>MOV27T</t>
  </si>
  <si>
    <t>MOV27E</t>
  </si>
  <si>
    <t>MOV11</t>
  </si>
  <si>
    <t>DUR11</t>
  </si>
  <si>
    <t>PAI11</t>
  </si>
  <si>
    <t>TITU12</t>
  </si>
  <si>
    <t>ESTU12</t>
  </si>
  <si>
    <t>MOV12</t>
  </si>
  <si>
    <t>DUR12</t>
  </si>
  <si>
    <t>PAI12</t>
  </si>
  <si>
    <t>MOV13</t>
  </si>
  <si>
    <t>DUR13</t>
  </si>
  <si>
    <t>PAI13</t>
  </si>
  <si>
    <t>TITU13</t>
  </si>
  <si>
    <t>ESTU13</t>
  </si>
  <si>
    <t>TITU21</t>
  </si>
  <si>
    <t>ESTU21</t>
  </si>
  <si>
    <t>TITU22</t>
  </si>
  <si>
    <t>ESTU22</t>
  </si>
  <si>
    <t>TITU23</t>
  </si>
  <si>
    <t>ESTU23</t>
  </si>
  <si>
    <t>TITU24</t>
  </si>
  <si>
    <t>ESTU24</t>
  </si>
  <si>
    <t>TITU25</t>
  </si>
  <si>
    <t>ESTU25</t>
  </si>
  <si>
    <t>TITU26</t>
  </si>
  <si>
    <t>ESTU26</t>
  </si>
  <si>
    <t>TITU27</t>
  </si>
  <si>
    <t>ESTU27</t>
  </si>
  <si>
    <t>MOV31</t>
  </si>
  <si>
    <t>DUR31</t>
  </si>
  <si>
    <t>PAI31</t>
  </si>
  <si>
    <t>MOV32</t>
  </si>
  <si>
    <t>DUR32</t>
  </si>
  <si>
    <t>PAI32</t>
  </si>
  <si>
    <t>MOV33</t>
  </si>
  <si>
    <t>DUR33</t>
  </si>
  <si>
    <t>PAI33</t>
  </si>
  <si>
    <t>PAI21T</t>
  </si>
  <si>
    <t>DUR23E</t>
  </si>
  <si>
    <t xml:space="preserve">Sexo </t>
  </si>
  <si>
    <t xml:space="preserve">b </t>
  </si>
  <si>
    <t>NREG</t>
  </si>
  <si>
    <t>Número secuencial con dígito de control</t>
  </si>
  <si>
    <t>Una semana o más pero menos de 2 semanas</t>
  </si>
  <si>
    <t>Dos semanas o más pero menos de 3 meses</t>
  </si>
  <si>
    <t>De 3 a 6 meses</t>
  </si>
  <si>
    <t>Más de 6 meses y hasta un año</t>
  </si>
  <si>
    <t>b</t>
  </si>
  <si>
    <t>Sí</t>
  </si>
  <si>
    <t>No</t>
  </si>
  <si>
    <t>G_EDAD</t>
  </si>
  <si>
    <t>Grupo de edad</t>
  </si>
  <si>
    <t>Estudiante</t>
  </si>
  <si>
    <t>Movilidad</t>
  </si>
  <si>
    <t>Duración de la estancia en el extranjero</t>
  </si>
  <si>
    <t>País de destino</t>
  </si>
  <si>
    <t>Títulado</t>
  </si>
  <si>
    <t>Movilidad de los titulados</t>
  </si>
  <si>
    <t>Duración de la estancia en el extranjero de los titulados</t>
  </si>
  <si>
    <t>Movilidad de los estudiantes</t>
  </si>
  <si>
    <t>País de destino de los titulados</t>
  </si>
  <si>
    <t>País de destino de los estudiantes</t>
  </si>
  <si>
    <t>Movilidad  de los titulados</t>
  </si>
  <si>
    <t xml:space="preserve">Duración de la estancia en el extranjero de los titulados </t>
  </si>
  <si>
    <t>Duración de la estancia en el extranjero de los estudiantes</t>
  </si>
  <si>
    <t>Movilidad  de los estudiantes</t>
  </si>
  <si>
    <t>País de destino  de los titulados</t>
  </si>
  <si>
    <t>País de destino  de los estudiantes</t>
  </si>
  <si>
    <t xml:space="preserve">Duración de la estancia en el extranjero de los estudiantes </t>
  </si>
  <si>
    <t>Duración de la estancia</t>
  </si>
  <si>
    <t xml:space="preserve">Movilidad </t>
  </si>
  <si>
    <t>FACTOR</t>
  </si>
  <si>
    <t xml:space="preserve">Estudiante </t>
  </si>
  <si>
    <t xml:space="preserve">Movilidad de los estudiantes </t>
  </si>
  <si>
    <t>PROV</t>
  </si>
  <si>
    <t>Código provincia</t>
  </si>
  <si>
    <t>02</t>
  </si>
  <si>
    <t>Albacete</t>
  </si>
  <si>
    <t>03</t>
  </si>
  <si>
    <t>Alicante/Alacant</t>
  </si>
  <si>
    <t>04</t>
  </si>
  <si>
    <t>Almería</t>
  </si>
  <si>
    <t>01</t>
  </si>
  <si>
    <t>Araba/Álava</t>
  </si>
  <si>
    <t>Asturias</t>
  </si>
  <si>
    <t>05</t>
  </si>
  <si>
    <t>Ávila</t>
  </si>
  <si>
    <t>06</t>
  </si>
  <si>
    <t>Badajoz</t>
  </si>
  <si>
    <t>07</t>
  </si>
  <si>
    <t>Balears, Illes</t>
  </si>
  <si>
    <t>08</t>
  </si>
  <si>
    <t>Barcelona</t>
  </si>
  <si>
    <t>Bizkaia</t>
  </si>
  <si>
    <t>09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</si>
  <si>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</si>
  <si>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</si>
  <si>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</si>
  <si>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</si>
  <si>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</si>
  <si>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</si>
  <si>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</si>
  <si>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</si>
  <si>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</si>
  <si>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</si>
  <si>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</si>
  <si>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</si>
  <si>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</si>
  <si>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</si>
  <si>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</si>
  <si>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</si>
  <si>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</si>
  <si>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</si>
  <si>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</si>
  <si>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</si>
  <si>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</si>
  <si>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</si>
  <si>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</si>
  <si>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</si>
  <si>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</si>
  <si>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</si>
  <si>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</si>
  <si>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</si>
  <si>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</si>
  <si>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</si>
  <si>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</si>
  <si>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</si>
  <si>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</si>
  <si>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</si>
  <si>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</si>
  <si>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</si>
  <si>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</si>
  <si>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</si>
  <si>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</si>
  <si>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</si>
  <si>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</si>
  <si>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</si>
  <si>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A</t>
  </si>
  <si>
    <t>Orden</t>
  </si>
  <si>
    <t>Variable</t>
  </si>
  <si>
    <t>Diccionario de la variable</t>
  </si>
  <si>
    <t>Tipo</t>
  </si>
  <si>
    <t>Decimales</t>
  </si>
  <si>
    <t>Posición</t>
  </si>
  <si>
    <t>Descripción</t>
  </si>
  <si>
    <t>Diseño de registro de la Encuesta sobre movilidad internacional de los Estudiantes (EMIDE_2014)</t>
  </si>
  <si>
    <t>Código</t>
  </si>
  <si>
    <t>T_PAIS</t>
  </si>
  <si>
    <t>T_MOVIL</t>
  </si>
  <si>
    <t>T_6SINO</t>
  </si>
  <si>
    <t>T_2SINO</t>
  </si>
  <si>
    <t>T_DURAC</t>
  </si>
  <si>
    <t>N</t>
  </si>
  <si>
    <t>T_SEXO</t>
  </si>
  <si>
    <t>T_EDAD</t>
  </si>
  <si>
    <t>Hombre</t>
  </si>
  <si>
    <t>Mujer</t>
  </si>
  <si>
    <t>Entre 18 y 24 años cumplidos</t>
  </si>
  <si>
    <t>Entre 25 y 29 años cumplidos</t>
  </si>
  <si>
    <t>Entre 30 y 34 años cumplidos</t>
  </si>
  <si>
    <t>T_PROV</t>
  </si>
  <si>
    <t>*** TOTAL ***</t>
  </si>
  <si>
    <t>Diccionario ubicado en la hoja…</t>
  </si>
  <si>
    <t>Tablas1</t>
  </si>
  <si>
    <t>Factor de elevación (4 enteros, 7 decimales)</t>
  </si>
  <si>
    <t>Titulado</t>
  </si>
  <si>
    <t>VARIABLES DE IDENTIFICACIÓN Y  SOCIODEMOGRÁFICAS</t>
  </si>
  <si>
    <t xml:space="preserve">  VARIABLES CORRESPONDIENTES A LA PRIMERA ETAPA DE EDUCACIÓN SECUNDARIA (ESO, EGB Y SIMILARES)  [11]</t>
  </si>
  <si>
    <t xml:space="preserve"> VARIABLES CORRESPONDIENTES A LA SEGUNDA ETAPA DE EDUCACIÓN SECUNDARIA (F.P. DE GRADO MEDIO, FP1  Y SIMILARES)  [12]</t>
  </si>
  <si>
    <t xml:space="preserve"> VARIABLES CORRESPONDIENTES A LA SEGUNDA ETAPA DE EDUCACIÓN SECUNDARIA (BACHILLERATO, BUP, COU Y SIMILARES) Y POSTSECUNDARIA NO SUPERIOR  [13]</t>
  </si>
  <si>
    <t>VARIABLES CORRESPONDIENTES A LA EDUCACIÓN SUPERIOR (F.P. DE GRADO SUPERIOR, FP2  Y SIMILARES)  [21]</t>
  </si>
  <si>
    <t xml:space="preserve">  VARIABLES CORRESPONDIENTES A LA EDUCACIÓN SUPERIOR (DIPLOMATURAS Y SIMILARES)  [22]</t>
  </si>
  <si>
    <t xml:space="preserve">  VARIABLES CORRESPONDIENTES A LA EDUCACIÓN SUPERIOR (GRADOS 240 CRÉDITOS O SIMILARES)  [23]</t>
  </si>
  <si>
    <t xml:space="preserve">  VARIABLES CORRESPONDIENTES A LA EDUCACIÓN SUPERIOR (GRADOS DE MÁS DE 240 CRÉDITOS O SIMILARES)  [24]</t>
  </si>
  <si>
    <t xml:space="preserve">  VARIABLES CORRESPONDIENTES A LA EDUCACIÓN SUPERIOR (LICENCIATURAS O SIMILARES)  [25]</t>
  </si>
  <si>
    <t xml:space="preserve">  VARIABLES CORRESPONDIENTES A LA EDUCACIÓN SUPERIOR ( MÁSTERES Y ESPECIALIDADES)  [26]</t>
  </si>
  <si>
    <t xml:space="preserve"> VARIABLES CORRESPONDIENTES A LA EDUCACIÓN SUPERIOR (DOCTORADOS UNIVERSITARIOS)  [27]</t>
  </si>
  <si>
    <t xml:space="preserve"> VARIABLES CORRESPONDIENTES A CURSOS DE IDIOMAS  [31]</t>
  </si>
  <si>
    <t xml:space="preserve"> VARIABLES CORRESPONDIENTES A ACTIVIDADES DE VOLUNTARIADO  [32]</t>
  </si>
  <si>
    <t>VARIABLES CORRESPONDIENTES A OTRAS ACTIVIDADES DE FORMACIÓN  [33]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</si>
</sst>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3" fillId="0" borderId="0" xfId="0" applyFont="1" applyAlignment="1"/>
    <xf numFmtId="0" fontId="10" fillId="0" borderId="1" xfId="4" applyFill="1" applyBorder="1" applyAlignment="1">
      <alignment horizontal="center" vertical="center"/>
    </xf>
    <xf numFmtId="0" fontId="10" fillId="0" borderId="2" xfId="4" applyFill="1" applyBorder="1" applyAlignment="1">
      <alignment horizontal="center" vertical="center"/>
    </xf>
    <xf numFmtId="0" fontId="10" fillId="0" borderId="6" xfId="4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2" fillId="0" borderId="0" xfId="0" applyFont="1" applyAlignment="1"/>
    <xf numFmtId="0" fontId="12" fillId="4" borderId="0" xfId="0" applyFont="1" applyFill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5">
    <cellStyle name="Hipervínculo" xfId="4" builtinId="8"/>
    <cellStyle name="Normal" xfId="0" builtinId="0"/>
    <cellStyle name="Normal 2" xfId="1"/>
    <cellStyle name="Normal 4" xfId="3"/>
    <cellStyle name="Porcentual 2" xfId="2"/>
  </cellStyles>
  <dxfs count="0"/>
  <tableStyles count="0" defaultTableStyle="TableStyleMedium9" defaultPivotStyle="PivotStyleLight16"/>
  <colors>
    <mruColors>
      <color rgb="FFFF9900"/>
      <color rgb="FFFF6600"/>
      <color rgb="FFCCCCFF"/>
      <color rgb="FF9999FF"/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showGridLines="0" tabSelected="1" zoomScale="98" zoomScaleNormal="98" zoomScaleSheetLayoutView="80" workbookViewId="0"/>
  </sheetViews>
  <sheetFormatPr baseColWidth="10" defaultColWidth="11.5703125" defaultRowHeight="14.25" x14ac:dyDescent="0.2"/>
  <cols>
    <col min="1" max="1" width="16.7109375" style="2" customWidth="1"/>
    <col min="2" max="2" width="11.5703125" style="2" customWidth="1"/>
    <col min="3" max="3" width="11.140625" style="2" customWidth="1"/>
    <col min="4" max="4" width="6" style="2" customWidth="1"/>
    <col min="5" max="5" width="5.7109375" style="2" customWidth="1"/>
    <col min="6" max="7" width="9.140625" style="2" customWidth="1"/>
    <col min="8" max="8" width="16.7109375" style="2" customWidth="1"/>
    <col min="9" max="9" width="52.42578125" style="6" customWidth="1"/>
    <col min="10" max="10" width="35.42578125" style="48" customWidth="1"/>
    <col min="11" max="16384" width="11.5703125" style="2"/>
  </cols>
  <sheetData>
    <row r="1" spans="1:25" ht="45" customHeight="1" thickBot="1" x14ac:dyDescent="0.35">
      <c r="A1" s="9" t="s">
        <v>213</v>
      </c>
      <c r="B1" s="41"/>
      <c r="C1" s="1"/>
      <c r="D1" s="1"/>
      <c r="E1" s="1"/>
      <c r="F1" s="1"/>
      <c r="G1" s="1"/>
      <c r="H1" s="35"/>
      <c r="I1" s="5"/>
    </row>
    <row r="2" spans="1:25" ht="64.5" customHeight="1" thickBot="1" x14ac:dyDescent="0.25">
      <c r="A2" s="7" t="s">
        <v>207</v>
      </c>
      <c r="B2" s="8" t="s">
        <v>208</v>
      </c>
      <c r="C2" s="8" t="s">
        <v>0</v>
      </c>
      <c r="D2" s="8" t="s">
        <v>209</v>
      </c>
      <c r="E2" s="46" t="s">
        <v>210</v>
      </c>
      <c r="F2" s="8" t="s">
        <v>211</v>
      </c>
      <c r="G2" s="8" t="s">
        <v>206</v>
      </c>
      <c r="H2" s="8" t="s">
        <v>230</v>
      </c>
      <c r="I2" s="51" t="s">
        <v>212</v>
      </c>
      <c r="J2" s="49"/>
    </row>
    <row r="3" spans="1:25" s="3" customFormat="1" ht="14.25" customHeight="1" x14ac:dyDescent="0.2">
      <c r="A3" s="10" t="s">
        <v>109</v>
      </c>
      <c r="B3" s="10"/>
      <c r="C3" s="11">
        <v>7</v>
      </c>
      <c r="D3" s="11" t="s">
        <v>205</v>
      </c>
      <c r="E3" s="11"/>
      <c r="F3" s="12">
        <v>1</v>
      </c>
      <c r="G3" s="12">
        <v>1</v>
      </c>
      <c r="H3" s="12"/>
      <c r="I3" s="13" t="s">
        <v>110</v>
      </c>
      <c r="J3" s="58" t="s">
        <v>234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s="3" customFormat="1" ht="15" x14ac:dyDescent="0.2">
      <c r="A4" s="10" t="s">
        <v>142</v>
      </c>
      <c r="B4" s="10" t="s">
        <v>228</v>
      </c>
      <c r="C4" s="11">
        <v>2</v>
      </c>
      <c r="D4" s="11" t="s">
        <v>205</v>
      </c>
      <c r="E4" s="11"/>
      <c r="F4" s="12">
        <f>F3+C3</f>
        <v>8</v>
      </c>
      <c r="G4" s="12">
        <f>G3+1</f>
        <v>2</v>
      </c>
      <c r="H4" s="42" t="s">
        <v>231</v>
      </c>
      <c r="I4" s="13" t="s">
        <v>143</v>
      </c>
      <c r="J4" s="5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s="3" customFormat="1" ht="15" x14ac:dyDescent="0.2">
      <c r="A5" s="15" t="s">
        <v>27</v>
      </c>
      <c r="B5" s="15" t="s">
        <v>221</v>
      </c>
      <c r="C5" s="11">
        <v>1</v>
      </c>
      <c r="D5" s="11" t="s">
        <v>205</v>
      </c>
      <c r="E5" s="11"/>
      <c r="F5" s="12">
        <f t="shared" ref="F5:F10" si="0">F4+C4</f>
        <v>10</v>
      </c>
      <c r="G5" s="12">
        <f t="shared" ref="G5:G10" si="1">G4+1</f>
        <v>3</v>
      </c>
      <c r="H5" s="42" t="s">
        <v>231</v>
      </c>
      <c r="I5" s="13" t="s">
        <v>107</v>
      </c>
      <c r="J5" s="5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3" customFormat="1" ht="15.75" thickBot="1" x14ac:dyDescent="0.25">
      <c r="A6" s="16" t="s">
        <v>118</v>
      </c>
      <c r="B6" s="16" t="s">
        <v>222</v>
      </c>
      <c r="C6" s="17">
        <v>1</v>
      </c>
      <c r="D6" s="17" t="s">
        <v>205</v>
      </c>
      <c r="E6" s="17"/>
      <c r="F6" s="25">
        <f t="shared" si="0"/>
        <v>11</v>
      </c>
      <c r="G6" s="25">
        <f t="shared" si="1"/>
        <v>4</v>
      </c>
      <c r="H6" s="43" t="s">
        <v>231</v>
      </c>
      <c r="I6" s="18" t="s">
        <v>119</v>
      </c>
      <c r="J6" s="60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3" customFormat="1" ht="15" x14ac:dyDescent="0.2">
      <c r="A7" s="36" t="s">
        <v>25</v>
      </c>
      <c r="B7" s="36" t="s">
        <v>217</v>
      </c>
      <c r="C7" s="38">
        <v>1</v>
      </c>
      <c r="D7" s="38" t="s">
        <v>205</v>
      </c>
      <c r="E7" s="38"/>
      <c r="F7" s="37">
        <f t="shared" si="0"/>
        <v>12</v>
      </c>
      <c r="G7" s="37">
        <f t="shared" si="1"/>
        <v>5</v>
      </c>
      <c r="H7" s="44" t="s">
        <v>231</v>
      </c>
      <c r="I7" s="39" t="s">
        <v>233</v>
      </c>
      <c r="J7" s="58" t="s">
        <v>235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s="3" customFormat="1" ht="15" x14ac:dyDescent="0.2">
      <c r="A8" s="19" t="s">
        <v>26</v>
      </c>
      <c r="B8" s="19" t="s">
        <v>217</v>
      </c>
      <c r="C8" s="11">
        <v>1</v>
      </c>
      <c r="D8" s="11" t="s">
        <v>205</v>
      </c>
      <c r="E8" s="11"/>
      <c r="F8" s="12">
        <f t="shared" si="0"/>
        <v>13</v>
      </c>
      <c r="G8" s="12">
        <f t="shared" si="1"/>
        <v>6</v>
      </c>
      <c r="H8" s="42" t="s">
        <v>231</v>
      </c>
      <c r="I8" s="13" t="s">
        <v>120</v>
      </c>
      <c r="J8" s="5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s="3" customFormat="1" ht="15" x14ac:dyDescent="0.2">
      <c r="A9" s="20" t="s">
        <v>69</v>
      </c>
      <c r="B9" s="20" t="s">
        <v>216</v>
      </c>
      <c r="C9" s="11">
        <v>1</v>
      </c>
      <c r="D9" s="11" t="s">
        <v>205</v>
      </c>
      <c r="E9" s="11"/>
      <c r="F9" s="12">
        <f t="shared" si="0"/>
        <v>14</v>
      </c>
      <c r="G9" s="12">
        <f t="shared" si="1"/>
        <v>7</v>
      </c>
      <c r="H9" s="42" t="s">
        <v>231</v>
      </c>
      <c r="I9" s="13" t="s">
        <v>121</v>
      </c>
      <c r="J9" s="5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s="3" customFormat="1" ht="15" x14ac:dyDescent="0.2">
      <c r="A10" s="20" t="s">
        <v>70</v>
      </c>
      <c r="B10" s="20" t="s">
        <v>219</v>
      </c>
      <c r="C10" s="11">
        <v>1</v>
      </c>
      <c r="D10" s="11" t="s">
        <v>205</v>
      </c>
      <c r="E10" s="11"/>
      <c r="F10" s="12">
        <f t="shared" si="0"/>
        <v>15</v>
      </c>
      <c r="G10" s="12">
        <f t="shared" si="1"/>
        <v>8</v>
      </c>
      <c r="H10" s="42" t="s">
        <v>231</v>
      </c>
      <c r="I10" s="13" t="s">
        <v>122</v>
      </c>
      <c r="J10" s="5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3" customFormat="1" ht="15.75" thickBot="1" x14ac:dyDescent="0.25">
      <c r="A11" s="21" t="s">
        <v>71</v>
      </c>
      <c r="B11" s="21" t="s">
        <v>215</v>
      </c>
      <c r="C11" s="17">
        <v>3</v>
      </c>
      <c r="D11" s="17" t="s">
        <v>205</v>
      </c>
      <c r="E11" s="17"/>
      <c r="F11" s="25">
        <f t="shared" ref="F11:F74" si="2">F10+C10</f>
        <v>16</v>
      </c>
      <c r="G11" s="25">
        <f t="shared" ref="G11:G74" si="3">G10+1</f>
        <v>9</v>
      </c>
      <c r="H11" s="43" t="s">
        <v>231</v>
      </c>
      <c r="I11" s="18" t="s">
        <v>123</v>
      </c>
      <c r="J11" s="60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3" customFormat="1" ht="15" x14ac:dyDescent="0.2">
      <c r="A12" s="19" t="s">
        <v>72</v>
      </c>
      <c r="B12" s="19" t="s">
        <v>217</v>
      </c>
      <c r="C12" s="11">
        <v>1</v>
      </c>
      <c r="D12" s="11" t="s">
        <v>205</v>
      </c>
      <c r="E12" s="11"/>
      <c r="F12" s="37">
        <f t="shared" si="2"/>
        <v>19</v>
      </c>
      <c r="G12" s="37">
        <f t="shared" si="3"/>
        <v>10</v>
      </c>
      <c r="H12" s="44" t="s">
        <v>231</v>
      </c>
      <c r="I12" s="39" t="s">
        <v>124</v>
      </c>
      <c r="J12" s="58" t="s">
        <v>236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3" customFormat="1" ht="15" x14ac:dyDescent="0.2">
      <c r="A13" s="19" t="s">
        <v>73</v>
      </c>
      <c r="B13" s="19" t="s">
        <v>217</v>
      </c>
      <c r="C13" s="11">
        <v>1</v>
      </c>
      <c r="D13" s="11" t="s">
        <v>205</v>
      </c>
      <c r="E13" s="11"/>
      <c r="F13" s="12">
        <f t="shared" si="2"/>
        <v>20</v>
      </c>
      <c r="G13" s="12">
        <f t="shared" si="3"/>
        <v>11</v>
      </c>
      <c r="H13" s="42" t="s">
        <v>231</v>
      </c>
      <c r="I13" s="13" t="s">
        <v>120</v>
      </c>
      <c r="J13" s="59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3" customFormat="1" ht="15" x14ac:dyDescent="0.2">
      <c r="A14" s="20" t="s">
        <v>74</v>
      </c>
      <c r="B14" s="20" t="s">
        <v>216</v>
      </c>
      <c r="C14" s="11">
        <v>1</v>
      </c>
      <c r="D14" s="11" t="s">
        <v>205</v>
      </c>
      <c r="E14" s="11"/>
      <c r="F14" s="12">
        <f t="shared" si="2"/>
        <v>21</v>
      </c>
      <c r="G14" s="12">
        <f t="shared" si="3"/>
        <v>12</v>
      </c>
      <c r="H14" s="42" t="s">
        <v>231</v>
      </c>
      <c r="I14" s="13" t="s">
        <v>121</v>
      </c>
      <c r="J14" s="5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3" customFormat="1" ht="15.75" customHeight="1" x14ac:dyDescent="0.2">
      <c r="A15" s="20" t="s">
        <v>75</v>
      </c>
      <c r="B15" s="20" t="s">
        <v>219</v>
      </c>
      <c r="C15" s="11">
        <v>1</v>
      </c>
      <c r="D15" s="11" t="s">
        <v>205</v>
      </c>
      <c r="E15" s="11"/>
      <c r="F15" s="12">
        <f t="shared" si="2"/>
        <v>22</v>
      </c>
      <c r="G15" s="12">
        <f t="shared" si="3"/>
        <v>13</v>
      </c>
      <c r="H15" s="42" t="s">
        <v>231</v>
      </c>
      <c r="I15" s="13" t="s">
        <v>122</v>
      </c>
      <c r="J15" s="5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3" customFormat="1" ht="15.75" customHeight="1" thickBot="1" x14ac:dyDescent="0.25">
      <c r="A16" s="21" t="s">
        <v>76</v>
      </c>
      <c r="B16" s="21" t="s">
        <v>215</v>
      </c>
      <c r="C16" s="17">
        <v>3</v>
      </c>
      <c r="D16" s="17" t="s">
        <v>205</v>
      </c>
      <c r="E16" s="17"/>
      <c r="F16" s="25">
        <f t="shared" si="2"/>
        <v>23</v>
      </c>
      <c r="G16" s="25">
        <f t="shared" si="3"/>
        <v>14</v>
      </c>
      <c r="H16" s="43" t="s">
        <v>231</v>
      </c>
      <c r="I16" s="18" t="s">
        <v>123</v>
      </c>
      <c r="J16" s="60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s="3" customFormat="1" ht="15.75" customHeight="1" x14ac:dyDescent="0.2">
      <c r="A17" s="19" t="s">
        <v>80</v>
      </c>
      <c r="B17" s="19" t="s">
        <v>217</v>
      </c>
      <c r="C17" s="11">
        <v>1</v>
      </c>
      <c r="D17" s="38" t="s">
        <v>205</v>
      </c>
      <c r="E17" s="38"/>
      <c r="F17" s="37">
        <f t="shared" si="2"/>
        <v>26</v>
      </c>
      <c r="G17" s="37">
        <f t="shared" si="3"/>
        <v>15</v>
      </c>
      <c r="H17" s="44" t="s">
        <v>231</v>
      </c>
      <c r="I17" s="39" t="s">
        <v>124</v>
      </c>
      <c r="J17" s="58" t="s">
        <v>237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3" customFormat="1" ht="15.75" customHeight="1" x14ac:dyDescent="0.2">
      <c r="A18" s="19" t="s">
        <v>81</v>
      </c>
      <c r="B18" s="19" t="s">
        <v>217</v>
      </c>
      <c r="C18" s="11">
        <v>1</v>
      </c>
      <c r="D18" s="11" t="s">
        <v>205</v>
      </c>
      <c r="E18" s="11"/>
      <c r="F18" s="12">
        <f t="shared" si="2"/>
        <v>27</v>
      </c>
      <c r="G18" s="12">
        <f t="shared" si="3"/>
        <v>16</v>
      </c>
      <c r="H18" s="42" t="s">
        <v>231</v>
      </c>
      <c r="I18" s="13" t="s">
        <v>120</v>
      </c>
      <c r="J18" s="5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3" customFormat="1" ht="15.75" customHeight="1" x14ac:dyDescent="0.2">
      <c r="A19" s="20" t="s">
        <v>77</v>
      </c>
      <c r="B19" s="20" t="s">
        <v>216</v>
      </c>
      <c r="C19" s="11">
        <v>1</v>
      </c>
      <c r="D19" s="11" t="s">
        <v>205</v>
      </c>
      <c r="E19" s="11"/>
      <c r="F19" s="12">
        <f t="shared" si="2"/>
        <v>28</v>
      </c>
      <c r="G19" s="12">
        <f t="shared" si="3"/>
        <v>17</v>
      </c>
      <c r="H19" s="42" t="s">
        <v>231</v>
      </c>
      <c r="I19" s="13" t="s">
        <v>121</v>
      </c>
      <c r="J19" s="5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3" customFormat="1" ht="15.75" customHeight="1" x14ac:dyDescent="0.2">
      <c r="A20" s="20" t="s">
        <v>78</v>
      </c>
      <c r="B20" s="20" t="s">
        <v>219</v>
      </c>
      <c r="C20" s="11">
        <v>1</v>
      </c>
      <c r="D20" s="11" t="s">
        <v>205</v>
      </c>
      <c r="E20" s="11"/>
      <c r="F20" s="12">
        <f t="shared" si="2"/>
        <v>29</v>
      </c>
      <c r="G20" s="12">
        <f t="shared" si="3"/>
        <v>18</v>
      </c>
      <c r="H20" s="42" t="s">
        <v>231</v>
      </c>
      <c r="I20" s="13" t="s">
        <v>122</v>
      </c>
      <c r="J20" s="5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s="3" customFormat="1" ht="15.75" customHeight="1" thickBot="1" x14ac:dyDescent="0.25">
      <c r="A21" s="21" t="s">
        <v>79</v>
      </c>
      <c r="B21" s="21" t="s">
        <v>215</v>
      </c>
      <c r="C21" s="17">
        <v>3</v>
      </c>
      <c r="D21" s="17" t="s">
        <v>205</v>
      </c>
      <c r="E21" s="17"/>
      <c r="F21" s="25">
        <f t="shared" si="2"/>
        <v>30</v>
      </c>
      <c r="G21" s="25">
        <f t="shared" si="3"/>
        <v>19</v>
      </c>
      <c r="H21" s="43" t="s">
        <v>231</v>
      </c>
      <c r="I21" s="18" t="s">
        <v>123</v>
      </c>
      <c r="J21" s="6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s="3" customFormat="1" ht="15.75" customHeight="1" x14ac:dyDescent="0.2">
      <c r="A22" s="19" t="s">
        <v>82</v>
      </c>
      <c r="B22" s="19" t="s">
        <v>217</v>
      </c>
      <c r="C22" s="38">
        <v>1</v>
      </c>
      <c r="D22" s="38" t="s">
        <v>205</v>
      </c>
      <c r="E22" s="38"/>
      <c r="F22" s="37">
        <f t="shared" si="2"/>
        <v>33</v>
      </c>
      <c r="G22" s="37">
        <f t="shared" si="3"/>
        <v>20</v>
      </c>
      <c r="H22" s="44" t="s">
        <v>231</v>
      </c>
      <c r="I22" s="39" t="s">
        <v>124</v>
      </c>
      <c r="J22" s="61" t="s">
        <v>238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s="3" customFormat="1" ht="15.75" customHeight="1" x14ac:dyDescent="0.2">
      <c r="A23" s="19" t="s">
        <v>55</v>
      </c>
      <c r="B23" s="20" t="s">
        <v>216</v>
      </c>
      <c r="C23" s="11">
        <v>1</v>
      </c>
      <c r="D23" s="11" t="s">
        <v>205</v>
      </c>
      <c r="E23" s="11"/>
      <c r="F23" s="12">
        <f t="shared" si="2"/>
        <v>34</v>
      </c>
      <c r="G23" s="12">
        <f t="shared" si="3"/>
        <v>21</v>
      </c>
      <c r="H23" s="42" t="s">
        <v>231</v>
      </c>
      <c r="I23" s="13" t="s">
        <v>125</v>
      </c>
      <c r="J23" s="62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s="3" customFormat="1" ht="15.75" customHeight="1" x14ac:dyDescent="0.2">
      <c r="A24" s="22" t="s">
        <v>31</v>
      </c>
      <c r="B24" s="20" t="s">
        <v>219</v>
      </c>
      <c r="C24" s="11">
        <v>1</v>
      </c>
      <c r="D24" s="11" t="s">
        <v>205</v>
      </c>
      <c r="E24" s="11"/>
      <c r="F24" s="12">
        <f t="shared" si="2"/>
        <v>35</v>
      </c>
      <c r="G24" s="12">
        <f t="shared" si="3"/>
        <v>22</v>
      </c>
      <c r="H24" s="42" t="s">
        <v>231</v>
      </c>
      <c r="I24" s="13" t="s">
        <v>126</v>
      </c>
      <c r="J24" s="62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s="3" customFormat="1" ht="15.75" customHeight="1" thickBot="1" x14ac:dyDescent="0.25">
      <c r="A25" s="22" t="s">
        <v>105</v>
      </c>
      <c r="B25" s="21" t="s">
        <v>215</v>
      </c>
      <c r="C25" s="11">
        <v>3</v>
      </c>
      <c r="D25" s="11" t="s">
        <v>205</v>
      </c>
      <c r="E25" s="11"/>
      <c r="F25" s="12">
        <f t="shared" si="2"/>
        <v>36</v>
      </c>
      <c r="G25" s="12">
        <f t="shared" si="3"/>
        <v>23</v>
      </c>
      <c r="H25" s="42" t="s">
        <v>231</v>
      </c>
      <c r="I25" s="13" t="s">
        <v>128</v>
      </c>
      <c r="J25" s="6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s="3" customFormat="1" ht="15.75" customHeight="1" x14ac:dyDescent="0.2">
      <c r="A26" s="19" t="s">
        <v>83</v>
      </c>
      <c r="B26" s="19" t="s">
        <v>217</v>
      </c>
      <c r="C26" s="11">
        <v>1</v>
      </c>
      <c r="D26" s="11" t="s">
        <v>205</v>
      </c>
      <c r="E26" s="11"/>
      <c r="F26" s="12">
        <f t="shared" si="2"/>
        <v>39</v>
      </c>
      <c r="G26" s="12">
        <f t="shared" si="3"/>
        <v>24</v>
      </c>
      <c r="H26" s="42" t="s">
        <v>231</v>
      </c>
      <c r="I26" s="13" t="s">
        <v>120</v>
      </c>
      <c r="J26" s="62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s="3" customFormat="1" ht="15.75" customHeight="1" x14ac:dyDescent="0.2">
      <c r="A27" s="19" t="s">
        <v>56</v>
      </c>
      <c r="B27" s="20" t="s">
        <v>216</v>
      </c>
      <c r="C27" s="11">
        <v>1</v>
      </c>
      <c r="D27" s="11" t="s">
        <v>205</v>
      </c>
      <c r="E27" s="11"/>
      <c r="F27" s="12">
        <f t="shared" si="2"/>
        <v>40</v>
      </c>
      <c r="G27" s="12">
        <f t="shared" si="3"/>
        <v>25</v>
      </c>
      <c r="H27" s="42" t="s">
        <v>231</v>
      </c>
      <c r="I27" s="13" t="s">
        <v>127</v>
      </c>
      <c r="J27" s="62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s="3" customFormat="1" ht="15.75" customHeight="1" x14ac:dyDescent="0.2">
      <c r="A28" s="20" t="s">
        <v>29</v>
      </c>
      <c r="B28" s="20" t="s">
        <v>219</v>
      </c>
      <c r="C28" s="11">
        <v>1</v>
      </c>
      <c r="D28" s="11" t="s">
        <v>205</v>
      </c>
      <c r="E28" s="11"/>
      <c r="F28" s="12">
        <f t="shared" si="2"/>
        <v>41</v>
      </c>
      <c r="G28" s="12">
        <f t="shared" si="3"/>
        <v>26</v>
      </c>
      <c r="H28" s="42" t="s">
        <v>231</v>
      </c>
      <c r="I28" s="13" t="s">
        <v>132</v>
      </c>
      <c r="J28" s="6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s="3" customFormat="1" ht="15.75" customHeight="1" thickBot="1" x14ac:dyDescent="0.25">
      <c r="A29" s="21" t="s">
        <v>30</v>
      </c>
      <c r="B29" s="21" t="s">
        <v>215</v>
      </c>
      <c r="C29" s="17">
        <v>3</v>
      </c>
      <c r="D29" s="17" t="s">
        <v>205</v>
      </c>
      <c r="E29" s="17"/>
      <c r="F29" s="25">
        <f t="shared" si="2"/>
        <v>42</v>
      </c>
      <c r="G29" s="25">
        <f t="shared" si="3"/>
        <v>27</v>
      </c>
      <c r="H29" s="43" t="s">
        <v>231</v>
      </c>
      <c r="I29" s="18" t="s">
        <v>129</v>
      </c>
      <c r="J29" s="63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s="3" customFormat="1" ht="15.75" customHeight="1" x14ac:dyDescent="0.2">
      <c r="A30" s="19" t="s">
        <v>84</v>
      </c>
      <c r="B30" s="19" t="s">
        <v>217</v>
      </c>
      <c r="C30" s="12">
        <v>1</v>
      </c>
      <c r="D30" s="12" t="s">
        <v>205</v>
      </c>
      <c r="E30" s="37"/>
      <c r="F30" s="37">
        <f t="shared" si="2"/>
        <v>45</v>
      </c>
      <c r="G30" s="37">
        <f t="shared" si="3"/>
        <v>28</v>
      </c>
      <c r="H30" s="44" t="s">
        <v>231</v>
      </c>
      <c r="I30" s="40" t="s">
        <v>124</v>
      </c>
      <c r="J30" s="58" t="s">
        <v>239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s="3" customFormat="1" ht="15.75" customHeight="1" x14ac:dyDescent="0.2">
      <c r="A31" s="19" t="s">
        <v>58</v>
      </c>
      <c r="B31" s="20" t="s">
        <v>216</v>
      </c>
      <c r="C31" s="12">
        <v>1</v>
      </c>
      <c r="D31" s="12" t="s">
        <v>205</v>
      </c>
      <c r="E31" s="12"/>
      <c r="F31" s="12">
        <f t="shared" si="2"/>
        <v>46</v>
      </c>
      <c r="G31" s="12">
        <f t="shared" si="3"/>
        <v>29</v>
      </c>
      <c r="H31" s="42" t="s">
        <v>231</v>
      </c>
      <c r="I31" s="23" t="s">
        <v>130</v>
      </c>
      <c r="J31" s="59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s="3" customFormat="1" ht="15.75" customHeight="1" x14ac:dyDescent="0.2">
      <c r="A32" s="15" t="s">
        <v>32</v>
      </c>
      <c r="B32" s="20" t="s">
        <v>219</v>
      </c>
      <c r="C32" s="12">
        <v>1</v>
      </c>
      <c r="D32" s="12" t="s">
        <v>205</v>
      </c>
      <c r="E32" s="12"/>
      <c r="F32" s="12">
        <f t="shared" si="2"/>
        <v>47</v>
      </c>
      <c r="G32" s="12">
        <f t="shared" si="3"/>
        <v>30</v>
      </c>
      <c r="H32" s="42" t="s">
        <v>231</v>
      </c>
      <c r="I32" s="23" t="s">
        <v>131</v>
      </c>
      <c r="J32" s="59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3" customFormat="1" ht="15.75" customHeight="1" x14ac:dyDescent="0.2">
      <c r="A33" s="15" t="s">
        <v>34</v>
      </c>
      <c r="B33" s="15" t="s">
        <v>215</v>
      </c>
      <c r="C33" s="12">
        <v>3</v>
      </c>
      <c r="D33" s="12" t="s">
        <v>205</v>
      </c>
      <c r="E33" s="12"/>
      <c r="F33" s="12">
        <f t="shared" si="2"/>
        <v>48</v>
      </c>
      <c r="G33" s="12">
        <f t="shared" si="3"/>
        <v>31</v>
      </c>
      <c r="H33" s="42" t="s">
        <v>231</v>
      </c>
      <c r="I33" s="23" t="s">
        <v>128</v>
      </c>
      <c r="J33" s="5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s="3" customFormat="1" ht="15.75" customHeight="1" x14ac:dyDescent="0.2">
      <c r="A34" s="15" t="s">
        <v>85</v>
      </c>
      <c r="B34" s="19" t="s">
        <v>217</v>
      </c>
      <c r="C34" s="12">
        <v>1</v>
      </c>
      <c r="D34" s="12" t="s">
        <v>205</v>
      </c>
      <c r="E34" s="12"/>
      <c r="F34" s="12">
        <f t="shared" si="2"/>
        <v>51</v>
      </c>
      <c r="G34" s="12">
        <f t="shared" si="3"/>
        <v>32</v>
      </c>
      <c r="H34" s="42" t="s">
        <v>231</v>
      </c>
      <c r="I34" s="23" t="s">
        <v>140</v>
      </c>
      <c r="J34" s="5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3" customFormat="1" ht="15.75" customHeight="1" x14ac:dyDescent="0.2">
      <c r="A35" s="15" t="s">
        <v>57</v>
      </c>
      <c r="B35" s="20" t="s">
        <v>216</v>
      </c>
      <c r="C35" s="12">
        <v>1</v>
      </c>
      <c r="D35" s="12" t="s">
        <v>205</v>
      </c>
      <c r="E35" s="12"/>
      <c r="F35" s="12">
        <f t="shared" si="2"/>
        <v>52</v>
      </c>
      <c r="G35" s="12">
        <f t="shared" si="3"/>
        <v>33</v>
      </c>
      <c r="H35" s="42" t="s">
        <v>231</v>
      </c>
      <c r="I35" s="23" t="s">
        <v>141</v>
      </c>
      <c r="J35" s="5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s="3" customFormat="1" ht="15.75" customHeight="1" x14ac:dyDescent="0.2">
      <c r="A36" s="19" t="s">
        <v>33</v>
      </c>
      <c r="B36" s="20" t="s">
        <v>219</v>
      </c>
      <c r="C36" s="12">
        <v>1</v>
      </c>
      <c r="D36" s="12" t="s">
        <v>205</v>
      </c>
      <c r="E36" s="12"/>
      <c r="F36" s="12">
        <f t="shared" si="2"/>
        <v>53</v>
      </c>
      <c r="G36" s="12">
        <f t="shared" si="3"/>
        <v>34</v>
      </c>
      <c r="H36" s="42" t="s">
        <v>231</v>
      </c>
      <c r="I36" s="23" t="s">
        <v>136</v>
      </c>
      <c r="J36" s="5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s="3" customFormat="1" ht="15.75" customHeight="1" thickBot="1" x14ac:dyDescent="0.25">
      <c r="A37" s="24" t="s">
        <v>35</v>
      </c>
      <c r="B37" s="21" t="s">
        <v>215</v>
      </c>
      <c r="C37" s="25">
        <v>3</v>
      </c>
      <c r="D37" s="25" t="s">
        <v>205</v>
      </c>
      <c r="E37" s="25"/>
      <c r="F37" s="25">
        <f t="shared" si="2"/>
        <v>54</v>
      </c>
      <c r="G37" s="25">
        <f t="shared" si="3"/>
        <v>35</v>
      </c>
      <c r="H37" s="43" t="s">
        <v>231</v>
      </c>
      <c r="I37" s="26" t="s">
        <v>129</v>
      </c>
      <c r="J37" s="60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s="3" customFormat="1" ht="15.75" customHeight="1" x14ac:dyDescent="0.2">
      <c r="A38" s="19" t="s">
        <v>86</v>
      </c>
      <c r="B38" s="19" t="s">
        <v>217</v>
      </c>
      <c r="C38" s="12">
        <v>1</v>
      </c>
      <c r="D38" s="12" t="s">
        <v>205</v>
      </c>
      <c r="E38" s="37"/>
      <c r="F38" s="37">
        <f t="shared" si="2"/>
        <v>57</v>
      </c>
      <c r="G38" s="37">
        <f t="shared" si="3"/>
        <v>36</v>
      </c>
      <c r="H38" s="44" t="s">
        <v>231</v>
      </c>
      <c r="I38" s="40" t="s">
        <v>124</v>
      </c>
      <c r="J38" s="58" t="s">
        <v>240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3" customFormat="1" ht="15.75" customHeight="1" x14ac:dyDescent="0.2">
      <c r="A39" s="19" t="s">
        <v>59</v>
      </c>
      <c r="B39" s="20" t="s">
        <v>216</v>
      </c>
      <c r="C39" s="12">
        <v>1</v>
      </c>
      <c r="D39" s="12" t="s">
        <v>205</v>
      </c>
      <c r="E39" s="12"/>
      <c r="F39" s="12">
        <f t="shared" si="2"/>
        <v>58</v>
      </c>
      <c r="G39" s="12">
        <f t="shared" si="3"/>
        <v>37</v>
      </c>
      <c r="H39" s="42" t="s">
        <v>231</v>
      </c>
      <c r="I39" s="23" t="s">
        <v>125</v>
      </c>
      <c r="J39" s="5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s="3" customFormat="1" ht="15.75" customHeight="1" x14ac:dyDescent="0.2">
      <c r="A40" s="15" t="s">
        <v>36</v>
      </c>
      <c r="B40" s="20" t="s">
        <v>219</v>
      </c>
      <c r="C40" s="12">
        <v>1</v>
      </c>
      <c r="D40" s="12" t="s">
        <v>205</v>
      </c>
      <c r="E40" s="12"/>
      <c r="F40" s="12">
        <f t="shared" si="2"/>
        <v>59</v>
      </c>
      <c r="G40" s="12">
        <f t="shared" si="3"/>
        <v>38</v>
      </c>
      <c r="H40" s="42" t="s">
        <v>231</v>
      </c>
      <c r="I40" s="23" t="s">
        <v>126</v>
      </c>
      <c r="J40" s="5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s="3" customFormat="1" ht="15.75" customHeight="1" thickBot="1" x14ac:dyDescent="0.25">
      <c r="A41" s="15" t="s">
        <v>37</v>
      </c>
      <c r="B41" s="21" t="s">
        <v>215</v>
      </c>
      <c r="C41" s="12">
        <v>3</v>
      </c>
      <c r="D41" s="12" t="s">
        <v>205</v>
      </c>
      <c r="E41" s="12"/>
      <c r="F41" s="12">
        <f t="shared" si="2"/>
        <v>60</v>
      </c>
      <c r="G41" s="12">
        <f t="shared" si="3"/>
        <v>39</v>
      </c>
      <c r="H41" s="42" t="s">
        <v>231</v>
      </c>
      <c r="I41" s="23" t="s">
        <v>128</v>
      </c>
      <c r="J41" s="5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s="3" customFormat="1" ht="15.75" customHeight="1" x14ac:dyDescent="0.2">
      <c r="A42" s="15" t="s">
        <v>87</v>
      </c>
      <c r="B42" s="19" t="s">
        <v>217</v>
      </c>
      <c r="C42" s="12">
        <v>1</v>
      </c>
      <c r="D42" s="12" t="s">
        <v>205</v>
      </c>
      <c r="E42" s="12"/>
      <c r="F42" s="12">
        <f t="shared" si="2"/>
        <v>63</v>
      </c>
      <c r="G42" s="12">
        <f t="shared" si="3"/>
        <v>40</v>
      </c>
      <c r="H42" s="42" t="s">
        <v>231</v>
      </c>
      <c r="I42" s="23" t="s">
        <v>140</v>
      </c>
      <c r="J42" s="5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s="3" customFormat="1" ht="15.75" customHeight="1" x14ac:dyDescent="0.2">
      <c r="A43" s="15" t="s">
        <v>60</v>
      </c>
      <c r="B43" s="20" t="s">
        <v>216</v>
      </c>
      <c r="C43" s="12">
        <v>1</v>
      </c>
      <c r="D43" s="12" t="s">
        <v>205</v>
      </c>
      <c r="E43" s="12"/>
      <c r="F43" s="12">
        <f t="shared" si="2"/>
        <v>64</v>
      </c>
      <c r="G43" s="12">
        <f t="shared" si="3"/>
        <v>41</v>
      </c>
      <c r="H43" s="42" t="s">
        <v>231</v>
      </c>
      <c r="I43" s="23" t="s">
        <v>127</v>
      </c>
      <c r="J43" s="5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s="3" customFormat="1" ht="15.75" customHeight="1" x14ac:dyDescent="0.2">
      <c r="A44" s="20" t="s">
        <v>106</v>
      </c>
      <c r="B44" s="20" t="s">
        <v>219</v>
      </c>
      <c r="C44" s="11">
        <v>1</v>
      </c>
      <c r="D44" s="11" t="s">
        <v>205</v>
      </c>
      <c r="E44" s="11"/>
      <c r="F44" s="12">
        <f t="shared" si="2"/>
        <v>65</v>
      </c>
      <c r="G44" s="12">
        <f t="shared" si="3"/>
        <v>42</v>
      </c>
      <c r="H44" s="42" t="s">
        <v>231</v>
      </c>
      <c r="I44" s="13" t="s">
        <v>132</v>
      </c>
      <c r="J44" s="59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s="3" customFormat="1" ht="15.75" customHeight="1" thickBot="1" x14ac:dyDescent="0.25">
      <c r="A45" s="21" t="s">
        <v>38</v>
      </c>
      <c r="B45" s="21" t="s">
        <v>215</v>
      </c>
      <c r="C45" s="17">
        <v>3</v>
      </c>
      <c r="D45" s="17" t="s">
        <v>205</v>
      </c>
      <c r="E45" s="17"/>
      <c r="F45" s="25">
        <f t="shared" si="2"/>
        <v>66</v>
      </c>
      <c r="G45" s="25">
        <f t="shared" si="3"/>
        <v>43</v>
      </c>
      <c r="H45" s="43" t="s">
        <v>231</v>
      </c>
      <c r="I45" s="26" t="s">
        <v>129</v>
      </c>
      <c r="J45" s="60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s="3" customFormat="1" ht="15.75" customHeight="1" x14ac:dyDescent="0.2">
      <c r="A46" s="19" t="s">
        <v>88</v>
      </c>
      <c r="B46" s="19" t="s">
        <v>217</v>
      </c>
      <c r="C46" s="11">
        <v>1</v>
      </c>
      <c r="D46" s="11" t="s">
        <v>205</v>
      </c>
      <c r="E46" s="11"/>
      <c r="F46" s="37">
        <f t="shared" si="2"/>
        <v>69</v>
      </c>
      <c r="G46" s="37">
        <f t="shared" si="3"/>
        <v>44</v>
      </c>
      <c r="H46" s="44" t="s">
        <v>231</v>
      </c>
      <c r="I46" s="39" t="s">
        <v>124</v>
      </c>
      <c r="J46" s="58" t="s">
        <v>241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s="3" customFormat="1" ht="15.75" customHeight="1" x14ac:dyDescent="0.2">
      <c r="A47" s="19" t="s">
        <v>61</v>
      </c>
      <c r="B47" s="20" t="s">
        <v>216</v>
      </c>
      <c r="C47" s="11">
        <v>1</v>
      </c>
      <c r="D47" s="11" t="s">
        <v>205</v>
      </c>
      <c r="E47" s="11"/>
      <c r="F47" s="12">
        <f t="shared" si="2"/>
        <v>70</v>
      </c>
      <c r="G47" s="12">
        <f t="shared" si="3"/>
        <v>45</v>
      </c>
      <c r="H47" s="42" t="s">
        <v>231</v>
      </c>
      <c r="I47" s="13" t="s">
        <v>125</v>
      </c>
      <c r="J47" s="5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s="3" customFormat="1" ht="15.75" customHeight="1" x14ac:dyDescent="0.2">
      <c r="A48" s="15" t="s">
        <v>39</v>
      </c>
      <c r="B48" s="20" t="s">
        <v>219</v>
      </c>
      <c r="C48" s="11">
        <v>1</v>
      </c>
      <c r="D48" s="11" t="s">
        <v>205</v>
      </c>
      <c r="E48" s="11"/>
      <c r="F48" s="12">
        <f t="shared" si="2"/>
        <v>71</v>
      </c>
      <c r="G48" s="12">
        <f t="shared" si="3"/>
        <v>46</v>
      </c>
      <c r="H48" s="42" t="s">
        <v>231</v>
      </c>
      <c r="I48" s="13" t="s">
        <v>126</v>
      </c>
      <c r="J48" s="5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s="3" customFormat="1" ht="15.75" customHeight="1" thickBot="1" x14ac:dyDescent="0.25">
      <c r="A49" s="15" t="s">
        <v>40</v>
      </c>
      <c r="B49" s="21" t="s">
        <v>215</v>
      </c>
      <c r="C49" s="11">
        <v>3</v>
      </c>
      <c r="D49" s="11" t="s">
        <v>205</v>
      </c>
      <c r="E49" s="11"/>
      <c r="F49" s="12">
        <f t="shared" si="2"/>
        <v>72</v>
      </c>
      <c r="G49" s="12">
        <f t="shared" si="3"/>
        <v>47</v>
      </c>
      <c r="H49" s="42" t="s">
        <v>231</v>
      </c>
      <c r="I49" s="23" t="s">
        <v>128</v>
      </c>
      <c r="J49" s="59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s="3" customFormat="1" ht="15.75" customHeight="1" x14ac:dyDescent="0.2">
      <c r="A50" s="15" t="s">
        <v>89</v>
      </c>
      <c r="B50" s="19" t="s">
        <v>217</v>
      </c>
      <c r="C50" s="11">
        <v>1</v>
      </c>
      <c r="D50" s="11" t="s">
        <v>205</v>
      </c>
      <c r="E50" s="11"/>
      <c r="F50" s="12">
        <f t="shared" si="2"/>
        <v>75</v>
      </c>
      <c r="G50" s="12">
        <f t="shared" si="3"/>
        <v>48</v>
      </c>
      <c r="H50" s="42" t="s">
        <v>231</v>
      </c>
      <c r="I50" s="13" t="s">
        <v>120</v>
      </c>
      <c r="J50" s="59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s="3" customFormat="1" ht="14.25" customHeight="1" x14ac:dyDescent="0.2">
      <c r="A51" s="15" t="s">
        <v>62</v>
      </c>
      <c r="B51" s="20" t="s">
        <v>216</v>
      </c>
      <c r="C51" s="11">
        <v>1</v>
      </c>
      <c r="D51" s="11" t="s">
        <v>205</v>
      </c>
      <c r="E51" s="11"/>
      <c r="F51" s="12">
        <f t="shared" si="2"/>
        <v>76</v>
      </c>
      <c r="G51" s="12">
        <f t="shared" si="3"/>
        <v>49</v>
      </c>
      <c r="H51" s="42" t="s">
        <v>231</v>
      </c>
      <c r="I51" s="13" t="s">
        <v>127</v>
      </c>
      <c r="J51" s="5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s="3" customFormat="1" ht="14.25" customHeight="1" x14ac:dyDescent="0.2">
      <c r="A52" s="19" t="s">
        <v>41</v>
      </c>
      <c r="B52" s="20" t="s">
        <v>219</v>
      </c>
      <c r="C52" s="11">
        <v>1</v>
      </c>
      <c r="D52" s="11" t="s">
        <v>205</v>
      </c>
      <c r="E52" s="11"/>
      <c r="F52" s="12">
        <f t="shared" si="2"/>
        <v>77</v>
      </c>
      <c r="G52" s="12">
        <f t="shared" si="3"/>
        <v>50</v>
      </c>
      <c r="H52" s="42" t="s">
        <v>231</v>
      </c>
      <c r="I52" s="13" t="s">
        <v>132</v>
      </c>
      <c r="J52" s="5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s="3" customFormat="1" ht="14.25" customHeight="1" thickBot="1" x14ac:dyDescent="0.25">
      <c r="A53" s="24" t="s">
        <v>42</v>
      </c>
      <c r="B53" s="21" t="s">
        <v>215</v>
      </c>
      <c r="C53" s="17">
        <v>3</v>
      </c>
      <c r="D53" s="17" t="s">
        <v>205</v>
      </c>
      <c r="E53" s="17"/>
      <c r="F53" s="25">
        <f t="shared" si="2"/>
        <v>78</v>
      </c>
      <c r="G53" s="25">
        <f t="shared" si="3"/>
        <v>51</v>
      </c>
      <c r="H53" s="43" t="s">
        <v>231</v>
      </c>
      <c r="I53" s="26" t="s">
        <v>129</v>
      </c>
      <c r="J53" s="60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s="3" customFormat="1" ht="14.25" customHeight="1" x14ac:dyDescent="0.2">
      <c r="A54" s="19" t="s">
        <v>90</v>
      </c>
      <c r="B54" s="19" t="s">
        <v>217</v>
      </c>
      <c r="C54" s="11">
        <v>1</v>
      </c>
      <c r="D54" s="38" t="s">
        <v>205</v>
      </c>
      <c r="E54" s="38"/>
      <c r="F54" s="37">
        <f t="shared" si="2"/>
        <v>81</v>
      </c>
      <c r="G54" s="37">
        <f t="shared" si="3"/>
        <v>52</v>
      </c>
      <c r="H54" s="44" t="s">
        <v>231</v>
      </c>
      <c r="I54" s="39" t="s">
        <v>124</v>
      </c>
      <c r="J54" s="58" t="s">
        <v>242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s="3" customFormat="1" ht="14.25" customHeight="1" x14ac:dyDescent="0.2">
      <c r="A55" s="19" t="s">
        <v>63</v>
      </c>
      <c r="B55" s="20" t="s">
        <v>216</v>
      </c>
      <c r="C55" s="11">
        <v>1</v>
      </c>
      <c r="D55" s="11" t="s">
        <v>205</v>
      </c>
      <c r="E55" s="11"/>
      <c r="F55" s="12">
        <f t="shared" si="2"/>
        <v>82</v>
      </c>
      <c r="G55" s="12">
        <f t="shared" si="3"/>
        <v>53</v>
      </c>
      <c r="H55" s="42" t="s">
        <v>231</v>
      </c>
      <c r="I55" s="13" t="s">
        <v>125</v>
      </c>
      <c r="J55" s="59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s="3" customFormat="1" ht="14.25" customHeight="1" x14ac:dyDescent="0.2">
      <c r="A56" s="19" t="s">
        <v>45</v>
      </c>
      <c r="B56" s="20" t="s">
        <v>219</v>
      </c>
      <c r="C56" s="11">
        <v>1</v>
      </c>
      <c r="D56" s="11" t="s">
        <v>205</v>
      </c>
      <c r="E56" s="11"/>
      <c r="F56" s="12">
        <f t="shared" si="2"/>
        <v>83</v>
      </c>
      <c r="G56" s="12">
        <f t="shared" si="3"/>
        <v>54</v>
      </c>
      <c r="H56" s="42" t="s">
        <v>231</v>
      </c>
      <c r="I56" s="13" t="s">
        <v>126</v>
      </c>
      <c r="J56" s="5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s="3" customFormat="1" ht="14.25" customHeight="1" x14ac:dyDescent="0.2">
      <c r="A57" s="19" t="s">
        <v>46</v>
      </c>
      <c r="B57" s="19" t="s">
        <v>215</v>
      </c>
      <c r="C57" s="11">
        <v>3</v>
      </c>
      <c r="D57" s="11" t="s">
        <v>205</v>
      </c>
      <c r="E57" s="11"/>
      <c r="F57" s="12">
        <f t="shared" si="2"/>
        <v>84</v>
      </c>
      <c r="G57" s="12">
        <f t="shared" si="3"/>
        <v>55</v>
      </c>
      <c r="H57" s="42" t="s">
        <v>231</v>
      </c>
      <c r="I57" s="23" t="s">
        <v>128</v>
      </c>
      <c r="J57" s="59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s="3" customFormat="1" ht="14.25" customHeight="1" x14ac:dyDescent="0.2">
      <c r="A58" s="19" t="s">
        <v>91</v>
      </c>
      <c r="B58" s="19" t="s">
        <v>217</v>
      </c>
      <c r="C58" s="11">
        <v>1</v>
      </c>
      <c r="D58" s="11" t="s">
        <v>205</v>
      </c>
      <c r="E58" s="11"/>
      <c r="F58" s="12">
        <f t="shared" si="2"/>
        <v>87</v>
      </c>
      <c r="G58" s="12">
        <f t="shared" si="3"/>
        <v>56</v>
      </c>
      <c r="H58" s="42" t="s">
        <v>231</v>
      </c>
      <c r="I58" s="13" t="s">
        <v>120</v>
      </c>
      <c r="J58" s="59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s="3" customFormat="1" ht="14.25" customHeight="1" x14ac:dyDescent="0.2">
      <c r="A59" s="19" t="s">
        <v>64</v>
      </c>
      <c r="B59" s="20" t="s">
        <v>216</v>
      </c>
      <c r="C59" s="11">
        <v>1</v>
      </c>
      <c r="D59" s="11" t="s">
        <v>205</v>
      </c>
      <c r="E59" s="11"/>
      <c r="F59" s="12">
        <f t="shared" si="2"/>
        <v>88</v>
      </c>
      <c r="G59" s="12">
        <f t="shared" si="3"/>
        <v>57</v>
      </c>
      <c r="H59" s="42" t="s">
        <v>231</v>
      </c>
      <c r="I59" s="13" t="s">
        <v>127</v>
      </c>
      <c r="J59" s="59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s="3" customFormat="1" ht="14.25" customHeight="1" x14ac:dyDescent="0.2">
      <c r="A60" s="19" t="s">
        <v>43</v>
      </c>
      <c r="B60" s="20" t="s">
        <v>219</v>
      </c>
      <c r="C60" s="11">
        <v>1</v>
      </c>
      <c r="D60" s="11" t="s">
        <v>205</v>
      </c>
      <c r="E60" s="11"/>
      <c r="F60" s="12">
        <f t="shared" si="2"/>
        <v>89</v>
      </c>
      <c r="G60" s="12">
        <f t="shared" si="3"/>
        <v>58</v>
      </c>
      <c r="H60" s="42" t="s">
        <v>231</v>
      </c>
      <c r="I60" s="13" t="s">
        <v>136</v>
      </c>
      <c r="J60" s="5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s="3" customFormat="1" ht="14.25" customHeight="1" thickBot="1" x14ac:dyDescent="0.25">
      <c r="A61" s="24" t="s">
        <v>44</v>
      </c>
      <c r="B61" s="21" t="s">
        <v>215</v>
      </c>
      <c r="C61" s="17">
        <v>3</v>
      </c>
      <c r="D61" s="17" t="s">
        <v>205</v>
      </c>
      <c r="E61" s="17"/>
      <c r="F61" s="25">
        <f t="shared" si="2"/>
        <v>90</v>
      </c>
      <c r="G61" s="25">
        <f t="shared" si="3"/>
        <v>59</v>
      </c>
      <c r="H61" s="43" t="s">
        <v>231</v>
      </c>
      <c r="I61" s="26" t="s">
        <v>129</v>
      </c>
      <c r="J61" s="60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s="3" customFormat="1" ht="14.25" customHeight="1" x14ac:dyDescent="0.2">
      <c r="A62" s="19" t="s">
        <v>92</v>
      </c>
      <c r="B62" s="19" t="s">
        <v>217</v>
      </c>
      <c r="C62" s="12">
        <v>1</v>
      </c>
      <c r="D62" s="12" t="s">
        <v>205</v>
      </c>
      <c r="E62" s="37"/>
      <c r="F62" s="37">
        <f t="shared" si="2"/>
        <v>93</v>
      </c>
      <c r="G62" s="37">
        <f t="shared" si="3"/>
        <v>60</v>
      </c>
      <c r="H62" s="44" t="s">
        <v>231</v>
      </c>
      <c r="I62" s="40" t="s">
        <v>124</v>
      </c>
      <c r="J62" s="58" t="s">
        <v>243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s="3" customFormat="1" ht="14.25" customHeight="1" x14ac:dyDescent="0.2">
      <c r="A63" s="19" t="s">
        <v>65</v>
      </c>
      <c r="B63" s="20" t="s">
        <v>216</v>
      </c>
      <c r="C63" s="12">
        <v>1</v>
      </c>
      <c r="D63" s="12" t="s">
        <v>205</v>
      </c>
      <c r="E63" s="12"/>
      <c r="F63" s="12">
        <f t="shared" si="2"/>
        <v>94</v>
      </c>
      <c r="G63" s="12">
        <f t="shared" si="3"/>
        <v>61</v>
      </c>
      <c r="H63" s="42" t="s">
        <v>231</v>
      </c>
      <c r="I63" s="23" t="s">
        <v>130</v>
      </c>
      <c r="J63" s="59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s="3" customFormat="1" ht="14.25" customHeight="1" x14ac:dyDescent="0.2">
      <c r="A64" s="15" t="s">
        <v>47</v>
      </c>
      <c r="B64" s="20" t="s">
        <v>219</v>
      </c>
      <c r="C64" s="12">
        <v>1</v>
      </c>
      <c r="D64" s="12" t="s">
        <v>205</v>
      </c>
      <c r="E64" s="12"/>
      <c r="F64" s="12">
        <f t="shared" si="2"/>
        <v>95</v>
      </c>
      <c r="G64" s="12">
        <f t="shared" si="3"/>
        <v>62</v>
      </c>
      <c r="H64" s="42" t="s">
        <v>231</v>
      </c>
      <c r="I64" s="23" t="s">
        <v>126</v>
      </c>
      <c r="J64" s="5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s="3" customFormat="1" ht="14.25" customHeight="1" thickBot="1" x14ac:dyDescent="0.25">
      <c r="A65" s="15" t="s">
        <v>48</v>
      </c>
      <c r="B65" s="21" t="s">
        <v>215</v>
      </c>
      <c r="C65" s="12">
        <v>3</v>
      </c>
      <c r="D65" s="12" t="s">
        <v>205</v>
      </c>
      <c r="E65" s="12"/>
      <c r="F65" s="12">
        <f t="shared" si="2"/>
        <v>96</v>
      </c>
      <c r="G65" s="12">
        <f t="shared" si="3"/>
        <v>63</v>
      </c>
      <c r="H65" s="42" t="s">
        <v>231</v>
      </c>
      <c r="I65" s="23" t="s">
        <v>128</v>
      </c>
      <c r="J65" s="5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s="3" customFormat="1" ht="14.25" customHeight="1" x14ac:dyDescent="0.2">
      <c r="A66" s="19" t="s">
        <v>93</v>
      </c>
      <c r="B66" s="19" t="s">
        <v>217</v>
      </c>
      <c r="C66" s="12">
        <v>1</v>
      </c>
      <c r="D66" s="12" t="s">
        <v>205</v>
      </c>
      <c r="E66" s="12"/>
      <c r="F66" s="12">
        <f t="shared" si="2"/>
        <v>99</v>
      </c>
      <c r="G66" s="12">
        <f t="shared" si="3"/>
        <v>64</v>
      </c>
      <c r="H66" s="42" t="s">
        <v>231</v>
      </c>
      <c r="I66" s="23" t="s">
        <v>120</v>
      </c>
      <c r="J66" s="5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s="3" customFormat="1" ht="14.25" customHeight="1" x14ac:dyDescent="0.2">
      <c r="A67" s="19" t="s">
        <v>66</v>
      </c>
      <c r="B67" s="20" t="s">
        <v>216</v>
      </c>
      <c r="C67" s="12">
        <v>1</v>
      </c>
      <c r="D67" s="12" t="s">
        <v>205</v>
      </c>
      <c r="E67" s="12"/>
      <c r="F67" s="12">
        <f t="shared" si="2"/>
        <v>100</v>
      </c>
      <c r="G67" s="12">
        <f t="shared" si="3"/>
        <v>65</v>
      </c>
      <c r="H67" s="42" t="s">
        <v>231</v>
      </c>
      <c r="I67" s="23" t="s">
        <v>133</v>
      </c>
      <c r="J67" s="59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s="3" customFormat="1" ht="14.25" customHeight="1" x14ac:dyDescent="0.2">
      <c r="A68" s="19" t="s">
        <v>49</v>
      </c>
      <c r="B68" s="20" t="s">
        <v>219</v>
      </c>
      <c r="C68" s="12">
        <v>1</v>
      </c>
      <c r="D68" s="12" t="s">
        <v>205</v>
      </c>
      <c r="E68" s="12"/>
      <c r="F68" s="12">
        <f t="shared" si="2"/>
        <v>101</v>
      </c>
      <c r="G68" s="12">
        <f t="shared" si="3"/>
        <v>66</v>
      </c>
      <c r="H68" s="42" t="s">
        <v>231</v>
      </c>
      <c r="I68" s="23" t="s">
        <v>132</v>
      </c>
      <c r="J68" s="59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s="3" customFormat="1" ht="14.25" customHeight="1" thickBot="1" x14ac:dyDescent="0.25">
      <c r="A69" s="24" t="s">
        <v>50</v>
      </c>
      <c r="B69" s="21" t="s">
        <v>215</v>
      </c>
      <c r="C69" s="25">
        <v>3</v>
      </c>
      <c r="D69" s="25" t="s">
        <v>205</v>
      </c>
      <c r="E69" s="25"/>
      <c r="F69" s="25">
        <f t="shared" si="2"/>
        <v>102</v>
      </c>
      <c r="G69" s="25">
        <f t="shared" si="3"/>
        <v>67</v>
      </c>
      <c r="H69" s="43" t="s">
        <v>231</v>
      </c>
      <c r="I69" s="26" t="s">
        <v>129</v>
      </c>
      <c r="J69" s="60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s="3" customFormat="1" ht="14.25" customHeight="1" x14ac:dyDescent="0.2">
      <c r="A70" s="19" t="s">
        <v>94</v>
      </c>
      <c r="B70" s="19" t="s">
        <v>217</v>
      </c>
      <c r="C70" s="11">
        <v>1</v>
      </c>
      <c r="D70" s="11" t="s">
        <v>205</v>
      </c>
      <c r="E70" s="38"/>
      <c r="F70" s="37">
        <f t="shared" si="2"/>
        <v>105</v>
      </c>
      <c r="G70" s="37">
        <f t="shared" si="3"/>
        <v>68</v>
      </c>
      <c r="H70" s="44" t="s">
        <v>231</v>
      </c>
      <c r="I70" s="40" t="s">
        <v>124</v>
      </c>
      <c r="J70" s="58" t="s">
        <v>244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s="3" customFormat="1" ht="14.25" customHeight="1" x14ac:dyDescent="0.2">
      <c r="A71" s="19" t="s">
        <v>67</v>
      </c>
      <c r="B71" s="20" t="s">
        <v>216</v>
      </c>
      <c r="C71" s="11">
        <v>1</v>
      </c>
      <c r="D71" s="11" t="s">
        <v>205</v>
      </c>
      <c r="E71" s="11"/>
      <c r="F71" s="12">
        <f t="shared" si="2"/>
        <v>106</v>
      </c>
      <c r="G71" s="12">
        <f t="shared" si="3"/>
        <v>69</v>
      </c>
      <c r="H71" s="42" t="s">
        <v>231</v>
      </c>
      <c r="I71" s="23" t="s">
        <v>130</v>
      </c>
      <c r="J71" s="59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s="3" customFormat="1" ht="14.25" customHeight="1" x14ac:dyDescent="0.2">
      <c r="A72" s="15" t="s">
        <v>53</v>
      </c>
      <c r="B72" s="20" t="s">
        <v>219</v>
      </c>
      <c r="C72" s="11">
        <v>1</v>
      </c>
      <c r="D72" s="11" t="s">
        <v>205</v>
      </c>
      <c r="E72" s="11"/>
      <c r="F72" s="12">
        <f t="shared" si="2"/>
        <v>107</v>
      </c>
      <c r="G72" s="12">
        <f t="shared" si="3"/>
        <v>70</v>
      </c>
      <c r="H72" s="42" t="s">
        <v>231</v>
      </c>
      <c r="I72" s="13" t="s">
        <v>126</v>
      </c>
      <c r="J72" s="5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s="3" customFormat="1" ht="14.25" customHeight="1" thickBot="1" x14ac:dyDescent="0.25">
      <c r="A73" s="15" t="s">
        <v>54</v>
      </c>
      <c r="B73" s="21" t="s">
        <v>215</v>
      </c>
      <c r="C73" s="11">
        <v>3</v>
      </c>
      <c r="D73" s="11" t="s">
        <v>205</v>
      </c>
      <c r="E73" s="11"/>
      <c r="F73" s="12">
        <f t="shared" si="2"/>
        <v>108</v>
      </c>
      <c r="G73" s="12">
        <f t="shared" si="3"/>
        <v>71</v>
      </c>
      <c r="H73" s="42" t="s">
        <v>231</v>
      </c>
      <c r="I73" s="13" t="s">
        <v>134</v>
      </c>
      <c r="J73" s="5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4.25" customHeight="1" x14ac:dyDescent="0.2">
      <c r="A74" s="19" t="s">
        <v>95</v>
      </c>
      <c r="B74" s="19" t="s">
        <v>217</v>
      </c>
      <c r="C74" s="11">
        <v>1</v>
      </c>
      <c r="D74" s="11" t="s">
        <v>205</v>
      </c>
      <c r="E74" s="11"/>
      <c r="F74" s="12">
        <f t="shared" si="2"/>
        <v>111</v>
      </c>
      <c r="G74" s="12">
        <f t="shared" si="3"/>
        <v>72</v>
      </c>
      <c r="H74" s="42" t="s">
        <v>231</v>
      </c>
      <c r="I74" s="23" t="s">
        <v>120</v>
      </c>
      <c r="J74" s="5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4.25" customHeight="1" x14ac:dyDescent="0.2">
      <c r="A75" s="20" t="s">
        <v>68</v>
      </c>
      <c r="B75" s="20" t="s">
        <v>216</v>
      </c>
      <c r="C75" s="11">
        <v>1</v>
      </c>
      <c r="D75" s="11" t="s">
        <v>205</v>
      </c>
      <c r="E75" s="11"/>
      <c r="F75" s="12">
        <f t="shared" ref="F75:F87" si="4">F74+C74</f>
        <v>112</v>
      </c>
      <c r="G75" s="12">
        <f t="shared" ref="G75:G87" si="5">G74+1</f>
        <v>73</v>
      </c>
      <c r="H75" s="42" t="s">
        <v>231</v>
      </c>
      <c r="I75" s="23" t="s">
        <v>133</v>
      </c>
      <c r="J75" s="5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4.25" customHeight="1" x14ac:dyDescent="0.2">
      <c r="A76" s="20" t="s">
        <v>52</v>
      </c>
      <c r="B76" s="20" t="s">
        <v>219</v>
      </c>
      <c r="C76" s="11">
        <v>1</v>
      </c>
      <c r="D76" s="11" t="s">
        <v>205</v>
      </c>
      <c r="E76" s="11"/>
      <c r="F76" s="12">
        <f t="shared" si="4"/>
        <v>113</v>
      </c>
      <c r="G76" s="12">
        <f t="shared" si="5"/>
        <v>74</v>
      </c>
      <c r="H76" s="42" t="s">
        <v>231</v>
      </c>
      <c r="I76" s="23" t="s">
        <v>132</v>
      </c>
      <c r="J76" s="5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5.75" thickBot="1" x14ac:dyDescent="0.25">
      <c r="A77" s="21" t="s">
        <v>51</v>
      </c>
      <c r="B77" s="21" t="s">
        <v>215</v>
      </c>
      <c r="C77" s="25">
        <v>3</v>
      </c>
      <c r="D77" s="17" t="s">
        <v>205</v>
      </c>
      <c r="E77" s="17"/>
      <c r="F77" s="25">
        <f t="shared" si="4"/>
        <v>114</v>
      </c>
      <c r="G77" s="25">
        <f t="shared" si="5"/>
        <v>75</v>
      </c>
      <c r="H77" s="43" t="s">
        <v>231</v>
      </c>
      <c r="I77" s="26" t="s">
        <v>135</v>
      </c>
      <c r="J77" s="60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5" x14ac:dyDescent="0.2">
      <c r="A78" s="20" t="s">
        <v>96</v>
      </c>
      <c r="B78" s="20" t="s">
        <v>218</v>
      </c>
      <c r="C78" s="12">
        <v>1</v>
      </c>
      <c r="D78" s="11" t="s">
        <v>205</v>
      </c>
      <c r="E78" s="11"/>
      <c r="F78" s="37">
        <f t="shared" si="4"/>
        <v>117</v>
      </c>
      <c r="G78" s="37">
        <f t="shared" si="5"/>
        <v>76</v>
      </c>
      <c r="H78" s="44" t="s">
        <v>231</v>
      </c>
      <c r="I78" s="40" t="s">
        <v>138</v>
      </c>
      <c r="J78" s="58" t="s">
        <v>245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5" x14ac:dyDescent="0.2">
      <c r="A79" s="20" t="s">
        <v>97</v>
      </c>
      <c r="B79" s="20" t="s">
        <v>219</v>
      </c>
      <c r="C79" s="12">
        <v>1</v>
      </c>
      <c r="D79" s="11" t="s">
        <v>205</v>
      </c>
      <c r="E79" s="11"/>
      <c r="F79" s="12">
        <f t="shared" si="4"/>
        <v>118</v>
      </c>
      <c r="G79" s="12">
        <f t="shared" si="5"/>
        <v>77</v>
      </c>
      <c r="H79" s="42" t="s">
        <v>231</v>
      </c>
      <c r="I79" s="23" t="s">
        <v>137</v>
      </c>
      <c r="J79" s="59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5.75" thickBot="1" x14ac:dyDescent="0.25">
      <c r="A80" s="21" t="s">
        <v>98</v>
      </c>
      <c r="B80" s="21" t="s">
        <v>215</v>
      </c>
      <c r="C80" s="25">
        <v>3</v>
      </c>
      <c r="D80" s="17" t="s">
        <v>205</v>
      </c>
      <c r="E80" s="17"/>
      <c r="F80" s="25">
        <f t="shared" si="4"/>
        <v>119</v>
      </c>
      <c r="G80" s="25">
        <f t="shared" si="5"/>
        <v>78</v>
      </c>
      <c r="H80" s="43" t="s">
        <v>231</v>
      </c>
      <c r="I80" s="26" t="s">
        <v>123</v>
      </c>
      <c r="J80" s="60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5" x14ac:dyDescent="0.2">
      <c r="A81" s="20" t="s">
        <v>99</v>
      </c>
      <c r="B81" s="20" t="s">
        <v>218</v>
      </c>
      <c r="C81" s="12">
        <v>1</v>
      </c>
      <c r="D81" s="11" t="s">
        <v>205</v>
      </c>
      <c r="E81" s="11"/>
      <c r="F81" s="37">
        <f t="shared" si="4"/>
        <v>122</v>
      </c>
      <c r="G81" s="37">
        <f t="shared" si="5"/>
        <v>79</v>
      </c>
      <c r="H81" s="44" t="s">
        <v>231</v>
      </c>
      <c r="I81" s="40" t="s">
        <v>121</v>
      </c>
      <c r="J81" s="58" t="s">
        <v>246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5" x14ac:dyDescent="0.2">
      <c r="A82" s="20" t="s">
        <v>100</v>
      </c>
      <c r="B82" s="20" t="s">
        <v>219</v>
      </c>
      <c r="C82" s="12">
        <v>1</v>
      </c>
      <c r="D82" s="11" t="s">
        <v>205</v>
      </c>
      <c r="E82" s="11"/>
      <c r="F82" s="12">
        <f t="shared" si="4"/>
        <v>123</v>
      </c>
      <c r="G82" s="12">
        <f t="shared" si="5"/>
        <v>80</v>
      </c>
      <c r="H82" s="42" t="s">
        <v>231</v>
      </c>
      <c r="I82" s="23" t="s">
        <v>137</v>
      </c>
      <c r="J82" s="5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5.75" thickBot="1" x14ac:dyDescent="0.25">
      <c r="A83" s="21" t="s">
        <v>101</v>
      </c>
      <c r="B83" s="21" t="s">
        <v>215</v>
      </c>
      <c r="C83" s="25">
        <v>3</v>
      </c>
      <c r="D83" s="17" t="s">
        <v>205</v>
      </c>
      <c r="E83" s="17"/>
      <c r="F83" s="25">
        <f t="shared" si="4"/>
        <v>124</v>
      </c>
      <c r="G83" s="25">
        <f t="shared" si="5"/>
        <v>81</v>
      </c>
      <c r="H83" s="43" t="s">
        <v>231</v>
      </c>
      <c r="I83" s="26" t="s">
        <v>123</v>
      </c>
      <c r="J83" s="60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5" x14ac:dyDescent="0.2">
      <c r="A84" s="20" t="s">
        <v>102</v>
      </c>
      <c r="B84" s="20" t="s">
        <v>218</v>
      </c>
      <c r="C84" s="12">
        <v>1</v>
      </c>
      <c r="D84" s="11" t="s">
        <v>205</v>
      </c>
      <c r="E84" s="11"/>
      <c r="F84" s="37">
        <f t="shared" si="4"/>
        <v>127</v>
      </c>
      <c r="G84" s="37">
        <f t="shared" si="5"/>
        <v>82</v>
      </c>
      <c r="H84" s="44" t="s">
        <v>231</v>
      </c>
      <c r="I84" s="40" t="s">
        <v>121</v>
      </c>
      <c r="J84" s="58" t="s">
        <v>247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5" x14ac:dyDescent="0.2">
      <c r="A85" s="20" t="s">
        <v>103</v>
      </c>
      <c r="B85" s="20" t="s">
        <v>219</v>
      </c>
      <c r="C85" s="12">
        <v>1</v>
      </c>
      <c r="D85" s="11" t="s">
        <v>205</v>
      </c>
      <c r="E85" s="11"/>
      <c r="F85" s="12">
        <f t="shared" si="4"/>
        <v>128</v>
      </c>
      <c r="G85" s="12">
        <f t="shared" si="5"/>
        <v>83</v>
      </c>
      <c r="H85" s="42" t="s">
        <v>231</v>
      </c>
      <c r="I85" s="23" t="s">
        <v>137</v>
      </c>
      <c r="J85" s="59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5.75" thickBot="1" x14ac:dyDescent="0.25">
      <c r="A86" s="21" t="s">
        <v>104</v>
      </c>
      <c r="B86" s="21" t="s">
        <v>215</v>
      </c>
      <c r="C86" s="25">
        <v>3</v>
      </c>
      <c r="D86" s="17" t="s">
        <v>205</v>
      </c>
      <c r="E86" s="17"/>
      <c r="F86" s="25">
        <f t="shared" si="4"/>
        <v>129</v>
      </c>
      <c r="G86" s="25">
        <f t="shared" si="5"/>
        <v>84</v>
      </c>
      <c r="H86" s="43" t="s">
        <v>231</v>
      </c>
      <c r="I86" s="26" t="s">
        <v>123</v>
      </c>
      <c r="J86" s="60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2" customHeight="1" thickBot="1" x14ac:dyDescent="0.25">
      <c r="A87" s="52" t="s">
        <v>139</v>
      </c>
      <c r="B87" s="52"/>
      <c r="C87" s="53">
        <v>12</v>
      </c>
      <c r="D87" s="53" t="s">
        <v>220</v>
      </c>
      <c r="E87" s="53">
        <v>7</v>
      </c>
      <c r="F87" s="54">
        <f t="shared" si="4"/>
        <v>132</v>
      </c>
      <c r="G87" s="54">
        <f t="shared" si="5"/>
        <v>85</v>
      </c>
      <c r="H87" s="55"/>
      <c r="I87" s="47" t="s">
        <v>232</v>
      </c>
      <c r="J87" s="50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5.75" x14ac:dyDescent="0.25">
      <c r="A88" s="56" t="s">
        <v>229</v>
      </c>
      <c r="B88" s="56"/>
      <c r="C88" s="57">
        <f>SUM(C3:C87)</f>
        <v>143</v>
      </c>
      <c r="D88" s="14"/>
      <c r="E88" s="14"/>
      <c r="F88" s="14"/>
      <c r="G88" s="14"/>
      <c r="H88" s="14"/>
      <c r="I88" s="27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</sheetData>
  <mergeCells count="14">
    <mergeCell ref="J30:J37"/>
    <mergeCell ref="J3:J6"/>
    <mergeCell ref="J7:J11"/>
    <mergeCell ref="J12:J16"/>
    <mergeCell ref="J17:J21"/>
    <mergeCell ref="J22:J29"/>
    <mergeCell ref="J81:J83"/>
    <mergeCell ref="J84:J86"/>
    <mergeCell ref="J38:J45"/>
    <mergeCell ref="J46:J53"/>
    <mergeCell ref="J54:J61"/>
    <mergeCell ref="J62:J69"/>
    <mergeCell ref="J70:J77"/>
    <mergeCell ref="J78:J80"/>
  </mergeCells>
  <hyperlinks>
    <hyperlink ref="H4" location="'Tablas1'!$A$67" display="Tablas1"/>
    <hyperlink ref="H5" location="'Tablas1'!$A$5" display="Tablas1"/>
    <hyperlink ref="H6" location="'Tablas1'!$A$10" display="Tablas1"/>
    <hyperlink ref="H7" location="'Tablas1'!$A$51" display="Tablas1"/>
    <hyperlink ref="H8" location="'Tablas1'!$A$51" display="Tablas1"/>
    <hyperlink ref="H9" location="'Tablas1'!$A$39" display="Tablas1"/>
    <hyperlink ref="H10" location="'Tablas1'!$A$57" display="Tablas1"/>
    <hyperlink ref="H11" location="'Tablas1'!$A$16" display="Tablas1"/>
    <hyperlink ref="H12" location="'Tablas1'!$A$51" display="Tablas1"/>
    <hyperlink ref="H13" location="'Tablas1'!$A$51" display="Tablas1"/>
    <hyperlink ref="H14" location="'Tablas1'!$A$39" display="Tablas1"/>
    <hyperlink ref="H15" location="'Tablas1'!$A$57" display="Tablas1"/>
    <hyperlink ref="H16" location="'Tablas1'!$A$16" display="Tablas1"/>
    <hyperlink ref="H17" location="'Tablas1'!$A$51" display="Tablas1"/>
    <hyperlink ref="H18" location="'Tablas1'!$A$51" display="Tablas1"/>
    <hyperlink ref="H19" location="'Tablas1'!$A$39" display="Tablas1"/>
    <hyperlink ref="H20" location="'Tablas1'!$A$57" display="Tablas1"/>
    <hyperlink ref="H21" location="'Tablas1'!$A$16" display="Tablas1"/>
    <hyperlink ref="H22" location="'Tablas1'!$A$51" display="Tablas1"/>
    <hyperlink ref="H23" location="'Tablas1'!$A$39" display="Tablas1"/>
    <hyperlink ref="H24" location="'Tablas1'!$A$57" display="Tablas1"/>
    <hyperlink ref="H25" location="'Tablas1'!$A$16" display="Tablas1"/>
    <hyperlink ref="H26" location="'Tablas1'!$A$51" display="Tablas1"/>
    <hyperlink ref="H27" location="'Tablas1'!$A$39" display="Tablas1"/>
    <hyperlink ref="H28" location="'Tablas1'!$A$57" display="Tablas1"/>
    <hyperlink ref="H29" location="'Tablas1'!$A$16" display="Tablas1"/>
    <hyperlink ref="H30" location="'Tablas1'!$A$51" display="Tablas1"/>
    <hyperlink ref="H31" location="'Tablas1'!$A$39" display="Tablas1"/>
    <hyperlink ref="H32" location="'Tablas1'!$A$57" display="Tablas1"/>
    <hyperlink ref="H33" location="'Tablas1'!$A$16" display="Tablas1"/>
    <hyperlink ref="H34" location="'Tablas1'!$A$51" display="Tablas1"/>
    <hyperlink ref="H35" location="'Tablas1'!$A$39" display="Tablas1"/>
    <hyperlink ref="H36" location="'Tablas1'!$A$57" display="Tablas1"/>
    <hyperlink ref="H37" location="'Tablas1'!$A$16" display="Tablas1"/>
    <hyperlink ref="H38" location="'Tablas1'!$A$51" display="Tablas1"/>
    <hyperlink ref="H39" location="'Tablas1'!$A$39" display="Tablas1"/>
    <hyperlink ref="H40" location="'Tablas1'!$A$57" display="Tablas1"/>
    <hyperlink ref="H41" location="'Tablas1'!$A$16" display="Tablas1"/>
    <hyperlink ref="H42" location="'Tablas1'!$A$51" display="Tablas1"/>
    <hyperlink ref="H43" location="'Tablas1'!$A$39" display="Tablas1"/>
    <hyperlink ref="H44" location="'Tablas1'!$A$57" display="Tablas1"/>
    <hyperlink ref="H45" location="'Tablas1'!$A$16" display="Tablas1"/>
    <hyperlink ref="H46" location="'Tablas1'!$A$51" display="Tablas1"/>
    <hyperlink ref="H47" location="'Tablas1'!$A$39" display="Tablas1"/>
    <hyperlink ref="H48" location="'Tablas1'!$A$57" display="Tablas1"/>
    <hyperlink ref="H49" location="'Tablas1'!$A$16" display="Tablas1"/>
    <hyperlink ref="H50" location="'Tablas1'!$A$51" display="Tablas1"/>
    <hyperlink ref="H51" location="'Tablas1'!$A$39" display="Tablas1"/>
    <hyperlink ref="H52" location="'Tablas1'!$A$57" display="Tablas1"/>
    <hyperlink ref="H53" location="'Tablas1'!$A$16" display="Tablas1"/>
    <hyperlink ref="H54" location="'Tablas1'!$A$51" display="Tablas1"/>
    <hyperlink ref="H55" location="'Tablas1'!$A$39" display="Tablas1"/>
    <hyperlink ref="H56" location="'Tablas1'!$A$57" display="Tablas1"/>
    <hyperlink ref="H57" location="'Tablas1'!$A$16" display="Tablas1"/>
    <hyperlink ref="H58" location="'Tablas1'!$A$51" display="Tablas1"/>
    <hyperlink ref="H59" location="'Tablas1'!$A$39" display="Tablas1"/>
    <hyperlink ref="H60" location="'Tablas1'!$A$57" display="Tablas1"/>
    <hyperlink ref="H61" location="'Tablas1'!$A$16" display="Tablas1"/>
    <hyperlink ref="H62" location="'Tablas1'!$A$51" display="Tablas1"/>
    <hyperlink ref="H63" location="'Tablas1'!$A$39" display="Tablas1"/>
    <hyperlink ref="H64" location="'Tablas1'!$A$57" display="Tablas1"/>
    <hyperlink ref="H65" location="'Tablas1'!$A$16" display="Tablas1"/>
    <hyperlink ref="H66" location="'Tablas1'!$A$51" display="Tablas1"/>
    <hyperlink ref="H67" location="'Tablas1'!$A$39" display="Tablas1"/>
    <hyperlink ref="H68" location="'Tablas1'!$A$57" display="Tablas1"/>
    <hyperlink ref="H69" location="'Tablas1'!$A$16" display="Tablas1"/>
    <hyperlink ref="H70" location="'Tablas1'!$A$51" display="Tablas1"/>
    <hyperlink ref="H71" location="'Tablas1'!$A$39" display="Tablas1"/>
    <hyperlink ref="H72" location="'Tablas1'!$A$57" display="Tablas1"/>
    <hyperlink ref="H73" location="'Tablas1'!$A$16" display="Tablas1"/>
    <hyperlink ref="H74" location="'Tablas1'!$A$51" display="Tablas1"/>
    <hyperlink ref="H75" location="'Tablas1'!$A$39" display="Tablas1"/>
    <hyperlink ref="H76" location="'Tablas1'!$A$57" display="Tablas1"/>
    <hyperlink ref="H77" location="'Tablas1'!$A$16" display="Tablas1"/>
    <hyperlink ref="H78" location="'Tablas1'!$A$46" display="Tablas1"/>
    <hyperlink ref="H79" location="'Tablas1'!$A$57" display="Tablas1"/>
    <hyperlink ref="H80" location="'Tablas1'!$A$16" display="Tablas1"/>
    <hyperlink ref="H81" location="'Tablas1'!$A$46" display="Tablas1"/>
    <hyperlink ref="H82" location="'Tablas1'!$A$57" display="Tablas1"/>
    <hyperlink ref="H83" location="'Tablas1'!$A$16" display="Tablas1"/>
    <hyperlink ref="H84" location="'Tablas1'!$A$46" display="Tablas1"/>
    <hyperlink ref="H85" location="'Tablas1'!$A$57" display="Tablas1"/>
    <hyperlink ref="H86" location="'Tablas1'!$A$16" display="Tablas1"/>
  </hyperlinks>
  <pageMargins left="0.70866141732283472" right="0.70866141732283472" top="0.74803149606299213" bottom="0.74803149606299213" header="0.31496062992125984" footer="0.31496062992125984"/>
  <pageSetup paperSize="9" scale="57" fitToHeight="5" orientation="landscape" r:id="rId1"/>
  <headerFoot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zoomScaleNormal="100" workbookViewId="0"/>
  </sheetViews>
  <sheetFormatPr baseColWidth="10" defaultColWidth="11.42578125" defaultRowHeight="14.25" x14ac:dyDescent="0.2"/>
  <cols>
    <col min="1" max="1" width="11.42578125" style="4"/>
    <col min="2" max="2" width="17.7109375" style="28" customWidth="1"/>
    <col min="3" max="13" width="16.7109375" style="28" customWidth="1"/>
    <col min="14" max="16384" width="11.42578125" style="28"/>
  </cols>
  <sheetData>
    <row r="1" spans="1:2" x14ac:dyDescent="0.2">
      <c r="A1" s="28"/>
    </row>
    <row r="5" spans="1:2" ht="15" x14ac:dyDescent="0.25">
      <c r="A5" s="30" t="s">
        <v>221</v>
      </c>
    </row>
    <row r="6" spans="1:2" x14ac:dyDescent="0.2">
      <c r="A6" s="34" t="s">
        <v>214</v>
      </c>
      <c r="B6" s="34" t="s">
        <v>212</v>
      </c>
    </row>
    <row r="7" spans="1:2" x14ac:dyDescent="0.2">
      <c r="A7" s="4">
        <v>1</v>
      </c>
      <c r="B7" s="28" t="s">
        <v>223</v>
      </c>
    </row>
    <row r="8" spans="1:2" x14ac:dyDescent="0.2">
      <c r="A8" s="4">
        <v>6</v>
      </c>
      <c r="B8" s="28" t="s">
        <v>224</v>
      </c>
    </row>
    <row r="10" spans="1:2" ht="15" x14ac:dyDescent="0.25">
      <c r="A10" s="30" t="s">
        <v>222</v>
      </c>
    </row>
    <row r="11" spans="1:2" x14ac:dyDescent="0.2">
      <c r="A11" s="34" t="s">
        <v>214</v>
      </c>
      <c r="B11" s="34" t="s">
        <v>212</v>
      </c>
    </row>
    <row r="12" spans="1:2" x14ac:dyDescent="0.2">
      <c r="A12" s="4">
        <v>1</v>
      </c>
      <c r="B12" s="28" t="s">
        <v>225</v>
      </c>
    </row>
    <row r="13" spans="1:2" x14ac:dyDescent="0.2">
      <c r="A13" s="4">
        <v>2</v>
      </c>
      <c r="B13" s="28" t="s">
        <v>226</v>
      </c>
    </row>
    <row r="14" spans="1:2" x14ac:dyDescent="0.2">
      <c r="A14" s="4">
        <v>3</v>
      </c>
      <c r="B14" s="28" t="s">
        <v>227</v>
      </c>
    </row>
    <row r="16" spans="1:2" ht="15" x14ac:dyDescent="0.2">
      <c r="A16" s="33" t="s">
        <v>215</v>
      </c>
    </row>
    <row r="17" spans="1:11" ht="15.75" customHeight="1" x14ac:dyDescent="0.2">
      <c r="A17" s="34" t="s">
        <v>214</v>
      </c>
      <c r="B17" s="34" t="s">
        <v>212</v>
      </c>
    </row>
    <row r="18" spans="1:11" x14ac:dyDescent="0.2">
      <c r="A18" s="4">
        <v>126</v>
      </c>
      <c r="B18" s="28" t="s">
        <v>3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1:11" x14ac:dyDescent="0.2">
      <c r="A19" s="4">
        <v>103</v>
      </c>
      <c r="B19" s="28" t="s">
        <v>4</v>
      </c>
    </row>
    <row r="20" spans="1:11" x14ac:dyDescent="0.2">
      <c r="A20" s="4">
        <v>107</v>
      </c>
      <c r="B20" s="28" t="s">
        <v>5</v>
      </c>
    </row>
    <row r="21" spans="1:11" x14ac:dyDescent="0.2">
      <c r="A21" s="4">
        <v>109</v>
      </c>
      <c r="B21" s="28" t="s">
        <v>6</v>
      </c>
    </row>
    <row r="22" spans="1:11" x14ac:dyDescent="0.2">
      <c r="A22" s="4">
        <v>110</v>
      </c>
      <c r="B22" s="28" t="s">
        <v>7</v>
      </c>
    </row>
    <row r="23" spans="1:11" x14ac:dyDescent="0.2">
      <c r="A23" s="4">
        <v>113</v>
      </c>
      <c r="B23" s="28" t="s">
        <v>8</v>
      </c>
    </row>
    <row r="24" spans="1:11" x14ac:dyDescent="0.2">
      <c r="A24" s="4">
        <v>115</v>
      </c>
      <c r="B24" s="28" t="s">
        <v>9</v>
      </c>
    </row>
    <row r="25" spans="1:11" x14ac:dyDescent="0.2">
      <c r="A25" s="4">
        <v>121</v>
      </c>
      <c r="B25" s="28" t="s">
        <v>10</v>
      </c>
    </row>
    <row r="26" spans="1:11" x14ac:dyDescent="0.2">
      <c r="A26" s="4">
        <v>122</v>
      </c>
      <c r="B26" s="28" t="s">
        <v>11</v>
      </c>
    </row>
    <row r="27" spans="1:11" x14ac:dyDescent="0.2">
      <c r="A27" s="4">
        <v>123</v>
      </c>
      <c r="B27" s="28" t="s">
        <v>12</v>
      </c>
    </row>
    <row r="28" spans="1:11" x14ac:dyDescent="0.2">
      <c r="A28" s="4">
        <v>125</v>
      </c>
      <c r="B28" s="28" t="s">
        <v>13</v>
      </c>
    </row>
    <row r="29" spans="1:11" x14ac:dyDescent="0.2">
      <c r="A29" s="4">
        <v>131</v>
      </c>
      <c r="B29" s="28" t="s">
        <v>14</v>
      </c>
    </row>
    <row r="30" spans="1:11" x14ac:dyDescent="0.2">
      <c r="A30" s="4">
        <v>159</v>
      </c>
      <c r="B30" s="28" t="s">
        <v>15</v>
      </c>
    </row>
    <row r="31" spans="1:11" x14ac:dyDescent="0.2">
      <c r="A31" s="4">
        <v>199</v>
      </c>
      <c r="B31" s="28" t="s">
        <v>16</v>
      </c>
    </row>
    <row r="32" spans="1:11" x14ac:dyDescent="0.2">
      <c r="A32" s="4">
        <v>302</v>
      </c>
      <c r="B32" s="28" t="s">
        <v>17</v>
      </c>
    </row>
    <row r="33" spans="1:11" x14ac:dyDescent="0.2">
      <c r="A33" s="4">
        <v>399</v>
      </c>
      <c r="B33" s="28" t="s">
        <v>18</v>
      </c>
    </row>
    <row r="34" spans="1:11" x14ac:dyDescent="0.2">
      <c r="A34" s="4">
        <v>200</v>
      </c>
      <c r="B34" s="28" t="s">
        <v>19</v>
      </c>
    </row>
    <row r="35" spans="1:11" x14ac:dyDescent="0.2">
      <c r="A35" s="4">
        <v>400</v>
      </c>
      <c r="B35" s="28" t="s">
        <v>1</v>
      </c>
    </row>
    <row r="36" spans="1:11" x14ac:dyDescent="0.2">
      <c r="A36" s="4">
        <v>500</v>
      </c>
      <c r="B36" s="28" t="s">
        <v>2</v>
      </c>
    </row>
    <row r="37" spans="1:11" x14ac:dyDescent="0.2">
      <c r="A37" s="4" t="s">
        <v>108</v>
      </c>
      <c r="B37" s="28" t="s">
        <v>20</v>
      </c>
    </row>
    <row r="39" spans="1:11" ht="17.25" customHeight="1" x14ac:dyDescent="0.25">
      <c r="A39" s="30" t="s">
        <v>216</v>
      </c>
    </row>
    <row r="40" spans="1:11" ht="17.25" customHeight="1" x14ac:dyDescent="0.2">
      <c r="A40" s="34" t="s">
        <v>214</v>
      </c>
      <c r="B40" s="34" t="s">
        <v>212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4">
        <v>1</v>
      </c>
      <c r="B41" s="28" t="s">
        <v>21</v>
      </c>
    </row>
    <row r="42" spans="1:11" ht="15" customHeight="1" x14ac:dyDescent="0.2">
      <c r="A42" s="4">
        <v>2</v>
      </c>
      <c r="B42" s="28" t="s">
        <v>22</v>
      </c>
    </row>
    <row r="43" spans="1:11" x14ac:dyDescent="0.2">
      <c r="A43" s="4">
        <v>3</v>
      </c>
      <c r="B43" s="28" t="s">
        <v>28</v>
      </c>
    </row>
    <row r="44" spans="1:11" x14ac:dyDescent="0.2">
      <c r="A44" s="4" t="s">
        <v>115</v>
      </c>
      <c r="B44" s="28" t="s">
        <v>20</v>
      </c>
    </row>
    <row r="45" spans="1:11" ht="15.75" customHeight="1" x14ac:dyDescent="0.2"/>
    <row r="46" spans="1:11" ht="15.75" customHeight="1" x14ac:dyDescent="0.25">
      <c r="A46" s="30" t="s">
        <v>218</v>
      </c>
    </row>
    <row r="47" spans="1:11" ht="15.75" customHeight="1" x14ac:dyDescent="0.2">
      <c r="A47" s="34" t="s">
        <v>214</v>
      </c>
      <c r="B47" s="34" t="s">
        <v>212</v>
      </c>
    </row>
    <row r="48" spans="1:11" ht="15.75" customHeight="1" x14ac:dyDescent="0.2">
      <c r="A48" s="4">
        <v>1</v>
      </c>
      <c r="B48" s="28" t="s">
        <v>116</v>
      </c>
    </row>
    <row r="49" spans="1:13" ht="15.75" customHeight="1" x14ac:dyDescent="0.2">
      <c r="A49" s="4">
        <v>2</v>
      </c>
      <c r="B49" s="28" t="s">
        <v>117</v>
      </c>
    </row>
    <row r="50" spans="1:13" ht="15.75" customHeight="1" x14ac:dyDescent="0.2"/>
    <row r="51" spans="1:13" ht="15.75" customHeight="1" x14ac:dyDescent="0.25">
      <c r="A51" s="30" t="s">
        <v>217</v>
      </c>
    </row>
    <row r="52" spans="1:13" ht="15.75" customHeight="1" x14ac:dyDescent="0.2">
      <c r="A52" s="34" t="s">
        <v>214</v>
      </c>
      <c r="B52" s="34" t="s">
        <v>212</v>
      </c>
    </row>
    <row r="53" spans="1:13" ht="15.75" customHeight="1" x14ac:dyDescent="0.2">
      <c r="A53" s="4">
        <v>1</v>
      </c>
      <c r="B53" s="28" t="s">
        <v>116</v>
      </c>
    </row>
    <row r="54" spans="1:13" ht="15.75" customHeight="1" x14ac:dyDescent="0.2">
      <c r="A54" s="4">
        <v>6</v>
      </c>
      <c r="B54" s="28" t="s">
        <v>117</v>
      </c>
    </row>
    <row r="55" spans="1:13" ht="15.75" customHeight="1" x14ac:dyDescent="0.2">
      <c r="A55" s="4" t="s">
        <v>115</v>
      </c>
      <c r="B55" s="28" t="s">
        <v>20</v>
      </c>
    </row>
    <row r="56" spans="1:13" ht="15.75" customHeight="1" x14ac:dyDescent="0.2"/>
    <row r="57" spans="1:13" ht="15.75" customHeight="1" x14ac:dyDescent="0.25">
      <c r="A57" s="30" t="s">
        <v>219</v>
      </c>
    </row>
    <row r="58" spans="1:13" ht="16.5" customHeight="1" x14ac:dyDescent="0.2">
      <c r="A58" s="34" t="s">
        <v>214</v>
      </c>
      <c r="B58" s="34" t="s">
        <v>212</v>
      </c>
    </row>
    <row r="59" spans="1:13" ht="15" x14ac:dyDescent="0.25">
      <c r="A59" s="4">
        <v>1</v>
      </c>
      <c r="B59" s="28" t="s">
        <v>23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13" x14ac:dyDescent="0.2">
      <c r="A60" s="4">
        <v>2</v>
      </c>
      <c r="B60" s="28" t="s">
        <v>114</v>
      </c>
    </row>
    <row r="61" spans="1:13" x14ac:dyDescent="0.2">
      <c r="A61" s="4">
        <v>3</v>
      </c>
      <c r="B61" s="28" t="s">
        <v>113</v>
      </c>
    </row>
    <row r="62" spans="1:13" x14ac:dyDescent="0.2">
      <c r="A62" s="4">
        <v>4</v>
      </c>
      <c r="B62" s="28" t="s">
        <v>112</v>
      </c>
    </row>
    <row r="63" spans="1:13" x14ac:dyDescent="0.2">
      <c r="A63" s="4">
        <v>5</v>
      </c>
      <c r="B63" s="28" t="s">
        <v>111</v>
      </c>
    </row>
    <row r="64" spans="1:13" ht="15.75" customHeight="1" x14ac:dyDescent="0.2">
      <c r="A64" s="4">
        <v>6</v>
      </c>
      <c r="B64" s="28" t="s">
        <v>24</v>
      </c>
    </row>
    <row r="65" spans="1:9" ht="12.75" customHeight="1" x14ac:dyDescent="0.2">
      <c r="A65" s="4" t="s">
        <v>115</v>
      </c>
      <c r="B65" s="28" t="s">
        <v>20</v>
      </c>
    </row>
    <row r="66" spans="1:9" ht="15" customHeight="1" x14ac:dyDescent="0.2"/>
    <row r="67" spans="1:9" ht="15" x14ac:dyDescent="0.25">
      <c r="A67" s="30" t="s">
        <v>228</v>
      </c>
      <c r="C67" s="29"/>
      <c r="D67" s="29"/>
      <c r="E67" s="29"/>
      <c r="F67" s="29"/>
      <c r="G67" s="29"/>
      <c r="H67" s="29"/>
      <c r="I67" s="29"/>
    </row>
    <row r="68" spans="1:9" ht="17.25" customHeight="1" x14ac:dyDescent="0.2">
      <c r="A68" s="34" t="s">
        <v>214</v>
      </c>
      <c r="B68" s="34" t="s">
        <v>212</v>
      </c>
    </row>
    <row r="69" spans="1:9" x14ac:dyDescent="0.2">
      <c r="A69" s="31" t="s">
        <v>144</v>
      </c>
      <c r="B69" s="28" t="s">
        <v>145</v>
      </c>
    </row>
    <row r="70" spans="1:9" x14ac:dyDescent="0.2">
      <c r="A70" s="32" t="s">
        <v>146</v>
      </c>
      <c r="B70" s="28" t="s">
        <v>147</v>
      </c>
    </row>
    <row r="71" spans="1:9" x14ac:dyDescent="0.2">
      <c r="A71" s="32" t="s">
        <v>148</v>
      </c>
      <c r="B71" s="28" t="s">
        <v>149</v>
      </c>
    </row>
    <row r="72" spans="1:9" x14ac:dyDescent="0.2">
      <c r="A72" s="32" t="s">
        <v>150</v>
      </c>
      <c r="B72" s="28" t="s">
        <v>151</v>
      </c>
    </row>
    <row r="73" spans="1:9" x14ac:dyDescent="0.2">
      <c r="A73" s="32">
        <v>33</v>
      </c>
      <c r="B73" s="28" t="s">
        <v>152</v>
      </c>
    </row>
    <row r="74" spans="1:9" x14ac:dyDescent="0.2">
      <c r="A74" s="32" t="s">
        <v>153</v>
      </c>
      <c r="B74" s="28" t="s">
        <v>154</v>
      </c>
    </row>
    <row r="75" spans="1:9" x14ac:dyDescent="0.2">
      <c r="A75" s="32" t="s">
        <v>155</v>
      </c>
      <c r="B75" s="28" t="s">
        <v>156</v>
      </c>
    </row>
    <row r="76" spans="1:9" x14ac:dyDescent="0.2">
      <c r="A76" s="32" t="s">
        <v>157</v>
      </c>
      <c r="B76" s="28" t="s">
        <v>158</v>
      </c>
    </row>
    <row r="77" spans="1:9" x14ac:dyDescent="0.2">
      <c r="A77" s="32" t="s">
        <v>159</v>
      </c>
      <c r="B77" s="28" t="s">
        <v>160</v>
      </c>
    </row>
    <row r="78" spans="1:9" x14ac:dyDescent="0.2">
      <c r="A78" s="32">
        <v>48</v>
      </c>
      <c r="B78" s="28" t="s">
        <v>161</v>
      </c>
    </row>
    <row r="79" spans="1:9" x14ac:dyDescent="0.2">
      <c r="A79" s="32" t="s">
        <v>162</v>
      </c>
      <c r="B79" s="28" t="s">
        <v>163</v>
      </c>
    </row>
    <row r="80" spans="1:9" x14ac:dyDescent="0.2">
      <c r="A80" s="32">
        <v>10</v>
      </c>
      <c r="B80" s="28" t="s">
        <v>164</v>
      </c>
    </row>
    <row r="81" spans="1:2" x14ac:dyDescent="0.2">
      <c r="A81" s="32">
        <v>11</v>
      </c>
      <c r="B81" s="28" t="s">
        <v>165</v>
      </c>
    </row>
    <row r="82" spans="1:2" x14ac:dyDescent="0.2">
      <c r="A82" s="32">
        <v>39</v>
      </c>
      <c r="B82" s="28" t="s">
        <v>166</v>
      </c>
    </row>
    <row r="83" spans="1:2" x14ac:dyDescent="0.2">
      <c r="A83" s="32">
        <v>12</v>
      </c>
      <c r="B83" s="28" t="s">
        <v>167</v>
      </c>
    </row>
    <row r="84" spans="1:2" x14ac:dyDescent="0.2">
      <c r="A84" s="32">
        <v>13</v>
      </c>
      <c r="B84" s="28" t="s">
        <v>168</v>
      </c>
    </row>
    <row r="85" spans="1:2" x14ac:dyDescent="0.2">
      <c r="A85" s="32">
        <v>14</v>
      </c>
      <c r="B85" s="28" t="s">
        <v>169</v>
      </c>
    </row>
    <row r="86" spans="1:2" x14ac:dyDescent="0.2">
      <c r="A86" s="32">
        <v>15</v>
      </c>
      <c r="B86" s="28" t="s">
        <v>170</v>
      </c>
    </row>
    <row r="87" spans="1:2" x14ac:dyDescent="0.2">
      <c r="A87" s="32">
        <v>16</v>
      </c>
      <c r="B87" s="28" t="s">
        <v>171</v>
      </c>
    </row>
    <row r="88" spans="1:2" x14ac:dyDescent="0.2">
      <c r="A88" s="32">
        <v>20</v>
      </c>
      <c r="B88" s="28" t="s">
        <v>172</v>
      </c>
    </row>
    <row r="89" spans="1:2" x14ac:dyDescent="0.2">
      <c r="A89" s="32">
        <v>17</v>
      </c>
      <c r="B89" s="28" t="s">
        <v>173</v>
      </c>
    </row>
    <row r="90" spans="1:2" x14ac:dyDescent="0.2">
      <c r="A90" s="32">
        <v>18</v>
      </c>
      <c r="B90" s="28" t="s">
        <v>174</v>
      </c>
    </row>
    <row r="91" spans="1:2" x14ac:dyDescent="0.2">
      <c r="A91" s="32">
        <v>19</v>
      </c>
      <c r="B91" s="28" t="s">
        <v>175</v>
      </c>
    </row>
    <row r="92" spans="1:2" x14ac:dyDescent="0.2">
      <c r="A92" s="32">
        <v>21</v>
      </c>
      <c r="B92" s="28" t="s">
        <v>176</v>
      </c>
    </row>
    <row r="93" spans="1:2" x14ac:dyDescent="0.2">
      <c r="A93" s="32">
        <v>22</v>
      </c>
      <c r="B93" s="28" t="s">
        <v>177</v>
      </c>
    </row>
    <row r="94" spans="1:2" x14ac:dyDescent="0.2">
      <c r="A94" s="32">
        <v>23</v>
      </c>
      <c r="B94" s="28" t="s">
        <v>178</v>
      </c>
    </row>
    <row r="95" spans="1:2" x14ac:dyDescent="0.2">
      <c r="A95" s="32">
        <v>24</v>
      </c>
      <c r="B95" s="28" t="s">
        <v>179</v>
      </c>
    </row>
    <row r="96" spans="1:2" x14ac:dyDescent="0.2">
      <c r="A96" s="32">
        <v>25</v>
      </c>
      <c r="B96" s="28" t="s">
        <v>180</v>
      </c>
    </row>
    <row r="97" spans="1:2" x14ac:dyDescent="0.2">
      <c r="A97" s="32">
        <v>27</v>
      </c>
      <c r="B97" s="28" t="s">
        <v>181</v>
      </c>
    </row>
    <row r="98" spans="1:2" x14ac:dyDescent="0.2">
      <c r="A98" s="32">
        <v>28</v>
      </c>
      <c r="B98" s="28" t="s">
        <v>182</v>
      </c>
    </row>
    <row r="99" spans="1:2" x14ac:dyDescent="0.2">
      <c r="A99" s="32">
        <v>29</v>
      </c>
      <c r="B99" s="28" t="s">
        <v>183</v>
      </c>
    </row>
    <row r="100" spans="1:2" x14ac:dyDescent="0.2">
      <c r="A100" s="32">
        <v>30</v>
      </c>
      <c r="B100" s="28" t="s">
        <v>184</v>
      </c>
    </row>
    <row r="101" spans="1:2" x14ac:dyDescent="0.2">
      <c r="A101" s="32">
        <v>31</v>
      </c>
      <c r="B101" s="28" t="s">
        <v>185</v>
      </c>
    </row>
    <row r="102" spans="1:2" x14ac:dyDescent="0.2">
      <c r="A102" s="32">
        <v>32</v>
      </c>
      <c r="B102" s="28" t="s">
        <v>186</v>
      </c>
    </row>
    <row r="103" spans="1:2" x14ac:dyDescent="0.2">
      <c r="A103" s="32">
        <v>34</v>
      </c>
      <c r="B103" s="28" t="s">
        <v>187</v>
      </c>
    </row>
    <row r="104" spans="1:2" x14ac:dyDescent="0.2">
      <c r="A104" s="32">
        <v>35</v>
      </c>
      <c r="B104" s="28" t="s">
        <v>188</v>
      </c>
    </row>
    <row r="105" spans="1:2" x14ac:dyDescent="0.2">
      <c r="A105" s="32">
        <v>36</v>
      </c>
      <c r="B105" s="28" t="s">
        <v>189</v>
      </c>
    </row>
    <row r="106" spans="1:2" x14ac:dyDescent="0.2">
      <c r="A106" s="32">
        <v>26</v>
      </c>
      <c r="B106" s="28" t="s">
        <v>190</v>
      </c>
    </row>
    <row r="107" spans="1:2" x14ac:dyDescent="0.2">
      <c r="A107" s="32">
        <v>37</v>
      </c>
      <c r="B107" s="28" t="s">
        <v>191</v>
      </c>
    </row>
    <row r="108" spans="1:2" x14ac:dyDescent="0.2">
      <c r="A108" s="32">
        <v>38</v>
      </c>
      <c r="B108" s="28" t="s">
        <v>192</v>
      </c>
    </row>
    <row r="109" spans="1:2" x14ac:dyDescent="0.2">
      <c r="A109" s="32">
        <v>40</v>
      </c>
      <c r="B109" s="28" t="s">
        <v>193</v>
      </c>
    </row>
    <row r="110" spans="1:2" x14ac:dyDescent="0.2">
      <c r="A110" s="32">
        <v>41</v>
      </c>
      <c r="B110" s="28" t="s">
        <v>194</v>
      </c>
    </row>
    <row r="111" spans="1:2" x14ac:dyDescent="0.2">
      <c r="A111" s="32">
        <v>42</v>
      </c>
      <c r="B111" s="28" t="s">
        <v>195</v>
      </c>
    </row>
    <row r="112" spans="1:2" x14ac:dyDescent="0.2">
      <c r="A112" s="32">
        <v>43</v>
      </c>
      <c r="B112" s="28" t="s">
        <v>196</v>
      </c>
    </row>
    <row r="113" spans="1:2" x14ac:dyDescent="0.2">
      <c r="A113" s="32">
        <v>44</v>
      </c>
      <c r="B113" s="28" t="s">
        <v>197</v>
      </c>
    </row>
    <row r="114" spans="1:2" x14ac:dyDescent="0.2">
      <c r="A114" s="32">
        <v>45</v>
      </c>
      <c r="B114" s="28" t="s">
        <v>198</v>
      </c>
    </row>
    <row r="115" spans="1:2" x14ac:dyDescent="0.2">
      <c r="A115" s="32">
        <v>46</v>
      </c>
      <c r="B115" s="28" t="s">
        <v>199</v>
      </c>
    </row>
    <row r="116" spans="1:2" x14ac:dyDescent="0.2">
      <c r="A116" s="32">
        <v>47</v>
      </c>
      <c r="B116" s="28" t="s">
        <v>200</v>
      </c>
    </row>
    <row r="117" spans="1:2" x14ac:dyDescent="0.2">
      <c r="A117" s="32">
        <v>49</v>
      </c>
      <c r="B117" s="28" t="s">
        <v>201</v>
      </c>
    </row>
    <row r="118" spans="1:2" x14ac:dyDescent="0.2">
      <c r="A118" s="32">
        <v>50</v>
      </c>
      <c r="B118" s="28" t="s">
        <v>202</v>
      </c>
    </row>
    <row r="119" spans="1:2" x14ac:dyDescent="0.2">
      <c r="A119" s="32">
        <v>51</v>
      </c>
      <c r="B119" s="28" t="s">
        <v>203</v>
      </c>
    </row>
    <row r="120" spans="1:2" x14ac:dyDescent="0.2">
      <c r="A120" s="32">
        <v>52</v>
      </c>
      <c r="B120" s="28" t="s">
        <v>204</v>
      </c>
    </row>
  </sheetData>
  <mergeCells count="1">
    <mergeCell ref="C59:M59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300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Diseño</vt:lpstr>
      <vt:lpstr>Tablas1</vt:lpstr>
      <vt:lpstr>Diseño!Área_de_impresión</vt:lpstr>
      <vt:lpstr>Tablas1!Área_de_impresión</vt:lpstr>
      <vt:lpstr>METADATOS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ine</cp:lastModifiedBy>
  <cp:lastPrinted>2015-04-23T06:44:33Z</cp:lastPrinted>
  <dcterms:created xsi:type="dcterms:W3CDTF">2013-08-12T10:50:42Z</dcterms:created>
  <dcterms:modified xsi:type="dcterms:W3CDTF">2018-07-04T07:58:15Z</dcterms:modified>
</cp:coreProperties>
</file>