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DESO\EPSH-Personas\2022\Microdatos\"/>
    </mc:Choice>
  </mc:AlternateContent>
  <xr:revisionPtr revIDLastSave="0" documentId="13_ncr:1_{2C25E037-7EE9-42F0-A6DB-7E349D66F0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seño" sheetId="4" r:id="rId1"/>
    <sheet name="Tablas1" sheetId="3" r:id="rId2"/>
    <sheet name="Tablas2" sheetId="6" r:id="rId3"/>
    <sheet name="Tablas3" sheetId="7" r:id="rId4"/>
    <sheet name="SPSS" sheetId="8" r:id="rId5"/>
  </sheets>
  <definedNames>
    <definedName name="_xlnm._FilterDatabase" localSheetId="0" hidden="1">Diseño!$A$1:$I$325</definedName>
    <definedName name="_xlnm._FilterDatabase" localSheetId="1" hidden="1">Tablas1!#REF!</definedName>
    <definedName name="METADATOS">Diseño!$A$2:$D$324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5" i="4" l="1"/>
  <c r="G4" i="4" l="1"/>
  <c r="G5" i="4" s="1"/>
  <c r="G6" i="4" s="1"/>
  <c r="G7" i="4" s="1"/>
  <c r="G8" i="4" s="1"/>
  <c r="G9" i="4" s="1"/>
  <c r="G10" i="4" s="1"/>
  <c r="G11" i="4" s="1"/>
  <c r="G12" i="4" s="1"/>
  <c r="G13" i="4" s="1"/>
  <c r="G14" i="4" s="1"/>
  <c r="G15" i="4" s="1"/>
  <c r="G16" i="4" s="1"/>
  <c r="G17" i="4" s="1"/>
  <c r="G18" i="4" s="1"/>
  <c r="G19" i="4" s="1"/>
  <c r="F4" i="4"/>
  <c r="F5" i="4" s="1"/>
  <c r="F6" i="4" s="1"/>
  <c r="F7" i="4" s="1"/>
  <c r="F8" i="4" s="1"/>
  <c r="F9" i="4" s="1"/>
  <c r="F10" i="4" l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F45" i="4" s="1"/>
  <c r="F46" i="4" s="1"/>
  <c r="F47" i="4" s="1"/>
  <c r="F48" i="4" s="1"/>
  <c r="F49" i="4" s="1"/>
  <c r="F50" i="4" s="1"/>
  <c r="F51" i="4" s="1"/>
  <c r="F52" i="4" s="1"/>
  <c r="F53" i="4" s="1"/>
  <c r="F54" i="4" s="1"/>
  <c r="F55" i="4" s="1"/>
  <c r="F56" i="4" s="1"/>
  <c r="G20" i="4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43" i="4" s="1"/>
  <c r="G44" i="4" s="1"/>
  <c r="G45" i="4" s="1"/>
  <c r="G46" i="4" s="1"/>
  <c r="G47" i="4" s="1"/>
  <c r="G48" i="4" s="1"/>
  <c r="G49" i="4" s="1"/>
  <c r="G50" i="4" s="1"/>
  <c r="G51" i="4" s="1"/>
  <c r="G52" i="4" s="1"/>
  <c r="G53" i="4" s="1"/>
  <c r="G54" i="4" s="1"/>
  <c r="G55" i="4" s="1"/>
  <c r="G56" i="4" s="1"/>
  <c r="G57" i="4" l="1"/>
  <c r="G58" i="4" s="1"/>
  <c r="G59" i="4" s="1"/>
  <c r="G60" i="4" s="1"/>
  <c r="G61" i="4" s="1"/>
  <c r="G62" i="4" s="1"/>
  <c r="G63" i="4" s="1"/>
  <c r="G64" i="4" s="1"/>
  <c r="G65" i="4" s="1"/>
  <c r="G66" i="4" s="1"/>
  <c r="G67" i="4" s="1"/>
  <c r="G68" i="4" s="1"/>
  <c r="G69" i="4" s="1"/>
  <c r="G70" i="4" s="1"/>
  <c r="G71" i="4" s="1"/>
  <c r="G72" i="4" s="1"/>
  <c r="G73" i="4" s="1"/>
  <c r="G74" i="4" s="1"/>
  <c r="G75" i="4" s="1"/>
  <c r="G76" i="4" s="1"/>
  <c r="G77" i="4" s="1"/>
  <c r="G78" i="4" s="1"/>
  <c r="G79" i="4" s="1"/>
  <c r="G80" i="4" s="1"/>
  <c r="G81" i="4" s="1"/>
  <c r="G82" i="4" s="1"/>
  <c r="G83" i="4" s="1"/>
  <c r="G84" i="4" s="1"/>
  <c r="G85" i="4" s="1"/>
  <c r="G86" i="4" s="1"/>
  <c r="F57" i="4"/>
  <c r="F58" i="4" s="1"/>
  <c r="F59" i="4" s="1"/>
  <c r="F60" i="4" s="1"/>
  <c r="F61" i="4" s="1"/>
  <c r="F62" i="4" s="1"/>
  <c r="F63" i="4" s="1"/>
  <c r="F64" i="4" s="1"/>
  <c r="F65" i="4" s="1"/>
  <c r="F66" i="4" s="1"/>
  <c r="F67" i="4" s="1"/>
  <c r="F68" i="4" s="1"/>
  <c r="F69" i="4" s="1"/>
  <c r="F70" i="4" s="1"/>
  <c r="F71" i="4" s="1"/>
  <c r="F72" i="4" s="1"/>
  <c r="F73" i="4" s="1"/>
  <c r="F74" i="4" s="1"/>
  <c r="F75" i="4" s="1"/>
  <c r="F76" i="4" s="1"/>
  <c r="G87" i="4" l="1"/>
  <c r="G88" i="4" s="1"/>
  <c r="G89" i="4" s="1"/>
  <c r="G90" i="4" s="1"/>
  <c r="G91" i="4" s="1"/>
  <c r="G92" i="4" s="1"/>
  <c r="G93" i="4" s="1"/>
  <c r="G94" i="4" s="1"/>
  <c r="G95" i="4" s="1"/>
  <c r="G96" i="4" s="1"/>
  <c r="G97" i="4" s="1"/>
  <c r="F77" i="4"/>
  <c r="F78" i="4" s="1"/>
  <c r="F79" i="4" s="1"/>
  <c r="F80" i="4" s="1"/>
  <c r="G98" i="4" l="1"/>
  <c r="G99" i="4" s="1"/>
  <c r="G100" i="4" s="1"/>
  <c r="G101" i="4" s="1"/>
  <c r="G102" i="4" s="1"/>
  <c r="G103" i="4" s="1"/>
  <c r="G104" i="4" s="1"/>
  <c r="G105" i="4" s="1"/>
  <c r="G106" i="4" s="1"/>
  <c r="G107" i="4" s="1"/>
  <c r="F81" i="4"/>
  <c r="F82" i="4" s="1"/>
  <c r="F83" i="4" s="1"/>
  <c r="F84" i="4" s="1"/>
  <c r="F85" i="4" s="1"/>
  <c r="F86" i="4" s="1"/>
  <c r="F87" i="4" l="1"/>
  <c r="F88" i="4" s="1"/>
  <c r="F89" i="4" s="1"/>
  <c r="F90" i="4" s="1"/>
  <c r="F91" i="4" s="1"/>
  <c r="F92" i="4" s="1"/>
  <c r="F93" i="4" s="1"/>
  <c r="F94" i="4" s="1"/>
  <c r="F95" i="4" s="1"/>
  <c r="F96" i="4" s="1"/>
  <c r="F97" i="4" s="1"/>
  <c r="G108" i="4"/>
  <c r="G109" i="4" l="1"/>
  <c r="G110" i="4" s="1"/>
  <c r="G111" i="4" s="1"/>
  <c r="G112" i="4" s="1"/>
  <c r="F98" i="4"/>
  <c r="F99" i="4" s="1"/>
  <c r="F100" i="4" s="1"/>
  <c r="F101" i="4" s="1"/>
  <c r="F102" i="4" s="1"/>
  <c r="F103" i="4" s="1"/>
  <c r="F104" i="4" s="1"/>
  <c r="F105" i="4" s="1"/>
  <c r="F106" i="4" s="1"/>
  <c r="F107" i="4" s="1"/>
  <c r="G113" i="4" l="1"/>
  <c r="G114" i="4" s="1"/>
  <c r="G115" i="4" s="1"/>
  <c r="G116" i="4" s="1"/>
  <c r="G117" i="4" s="1"/>
  <c r="G118" i="4" s="1"/>
  <c r="G119" i="4" s="1"/>
  <c r="G120" i="4" s="1"/>
  <c r="G121" i="4" s="1"/>
  <c r="G122" i="4" s="1"/>
  <c r="G123" i="4" s="1"/>
  <c r="G124" i="4" s="1"/>
  <c r="G125" i="4" s="1"/>
  <c r="G126" i="4" s="1"/>
  <c r="F108" i="4"/>
  <c r="G127" i="4" l="1"/>
  <c r="G128" i="4" s="1"/>
  <c r="G129" i="4" s="1"/>
  <c r="G130" i="4" s="1"/>
  <c r="G131" i="4" s="1"/>
  <c r="G132" i="4" s="1"/>
  <c r="G133" i="4" s="1"/>
  <c r="G134" i="4" s="1"/>
  <c r="G135" i="4" s="1"/>
  <c r="G136" i="4" s="1"/>
  <c r="G137" i="4" s="1"/>
  <c r="G138" i="4" s="1"/>
  <c r="G139" i="4" s="1"/>
  <c r="G140" i="4" s="1"/>
  <c r="G141" i="4" s="1"/>
  <c r="G142" i="4" s="1"/>
  <c r="G143" i="4" s="1"/>
  <c r="G144" i="4" s="1"/>
  <c r="G145" i="4" s="1"/>
  <c r="G146" i="4" s="1"/>
  <c r="G147" i="4" s="1"/>
  <c r="G148" i="4" s="1"/>
  <c r="G149" i="4" s="1"/>
  <c r="G150" i="4" s="1"/>
  <c r="G151" i="4" s="1"/>
  <c r="G152" i="4" s="1"/>
  <c r="G153" i="4" s="1"/>
  <c r="G154" i="4" s="1"/>
  <c r="G155" i="4" s="1"/>
  <c r="G156" i="4" s="1"/>
  <c r="G157" i="4" s="1"/>
  <c r="G158" i="4" s="1"/>
  <c r="G159" i="4" s="1"/>
  <c r="G160" i="4" s="1"/>
  <c r="G161" i="4" s="1"/>
  <c r="G162" i="4" s="1"/>
  <c r="G163" i="4" s="1"/>
  <c r="F109" i="4"/>
  <c r="F110" i="4" s="1"/>
  <c r="F111" i="4" s="1"/>
  <c r="F112" i="4" s="1"/>
  <c r="G164" i="4" l="1"/>
  <c r="G165" i="4" s="1"/>
  <c r="G166" i="4" s="1"/>
  <c r="G167" i="4" s="1"/>
  <c r="G168" i="4" s="1"/>
  <c r="G169" i="4" s="1"/>
  <c r="G170" i="4" s="1"/>
  <c r="G171" i="4" s="1"/>
  <c r="G172" i="4" s="1"/>
  <c r="G173" i="4" s="1"/>
  <c r="G174" i="4" s="1"/>
  <c r="G175" i="4" s="1"/>
  <c r="G176" i="4" s="1"/>
  <c r="G177" i="4" s="1"/>
  <c r="G178" i="4" s="1"/>
  <c r="G179" i="4" s="1"/>
  <c r="G180" i="4" s="1"/>
  <c r="G181" i="4" s="1"/>
  <c r="G182" i="4" s="1"/>
  <c r="G183" i="4" s="1"/>
  <c r="G184" i="4" s="1"/>
  <c r="G185" i="4" s="1"/>
  <c r="G186" i="4" s="1"/>
  <c r="G187" i="4" s="1"/>
  <c r="G188" i="4" s="1"/>
  <c r="G189" i="4" s="1"/>
  <c r="G190" i="4" s="1"/>
  <c r="G191" i="4" s="1"/>
  <c r="G192" i="4" s="1"/>
  <c r="G193" i="4" s="1"/>
  <c r="G194" i="4" s="1"/>
  <c r="G195" i="4" s="1"/>
  <c r="G196" i="4" s="1"/>
  <c r="G197" i="4" s="1"/>
  <c r="G198" i="4" s="1"/>
  <c r="G199" i="4" s="1"/>
  <c r="G200" i="4" s="1"/>
  <c r="G201" i="4" s="1"/>
  <c r="G202" i="4" s="1"/>
  <c r="G203" i="4" s="1"/>
  <c r="F113" i="4"/>
  <c r="F114" i="4" s="1"/>
  <c r="F115" i="4" s="1"/>
  <c r="F116" i="4" s="1"/>
  <c r="F117" i="4" s="1"/>
  <c r="F118" i="4" s="1"/>
  <c r="F119" i="4" s="1"/>
  <c r="F120" i="4" s="1"/>
  <c r="F121" i="4" s="1"/>
  <c r="F122" i="4" s="1"/>
  <c r="F123" i="4" s="1"/>
  <c r="F124" i="4" s="1"/>
  <c r="F125" i="4" s="1"/>
  <c r="F126" i="4" s="1"/>
  <c r="G204" i="4" l="1"/>
  <c r="G205" i="4" s="1"/>
  <c r="G206" i="4" s="1"/>
  <c r="G207" i="4" s="1"/>
  <c r="G208" i="4" s="1"/>
  <c r="G209" i="4" s="1"/>
  <c r="G210" i="4" s="1"/>
  <c r="G211" i="4" s="1"/>
  <c r="G212" i="4" s="1"/>
  <c r="G213" i="4" s="1"/>
  <c r="G214" i="4" s="1"/>
  <c r="G215" i="4" s="1"/>
  <c r="G216" i="4" s="1"/>
  <c r="G217" i="4" s="1"/>
  <c r="G218" i="4" s="1"/>
  <c r="G219" i="4" s="1"/>
  <c r="G220" i="4" s="1"/>
  <c r="G221" i="4" s="1"/>
  <c r="G222" i="4" s="1"/>
  <c r="G223" i="4" s="1"/>
  <c r="G224" i="4" s="1"/>
  <c r="G225" i="4" s="1"/>
  <c r="G226" i="4" s="1"/>
  <c r="G227" i="4" s="1"/>
  <c r="G228" i="4" s="1"/>
  <c r="G229" i="4" s="1"/>
  <c r="G230" i="4" s="1"/>
  <c r="G231" i="4" s="1"/>
  <c r="G232" i="4" s="1"/>
  <c r="G233" i="4" s="1"/>
  <c r="G234" i="4" s="1"/>
  <c r="G235" i="4" s="1"/>
  <c r="G236" i="4" s="1"/>
  <c r="G237" i="4" s="1"/>
  <c r="G238" i="4" s="1"/>
  <c r="G239" i="4" s="1"/>
  <c r="G240" i="4" s="1"/>
  <c r="G241" i="4" s="1"/>
  <c r="G242" i="4" s="1"/>
  <c r="G243" i="4" s="1"/>
  <c r="G244" i="4" s="1"/>
  <c r="G245" i="4" s="1"/>
  <c r="G246" i="4" s="1"/>
  <c r="G247" i="4" s="1"/>
  <c r="G248" i="4" s="1"/>
  <c r="G249" i="4" s="1"/>
  <c r="G250" i="4" s="1"/>
  <c r="G251" i="4" s="1"/>
  <c r="G252" i="4" s="1"/>
  <c r="G253" i="4" s="1"/>
  <c r="G254" i="4" s="1"/>
  <c r="G255" i="4" s="1"/>
  <c r="G256" i="4" s="1"/>
  <c r="G257" i="4" s="1"/>
  <c r="G258" i="4" s="1"/>
  <c r="G259" i="4" s="1"/>
  <c r="G260" i="4" s="1"/>
  <c r="G261" i="4" s="1"/>
  <c r="G262" i="4" s="1"/>
  <c r="G263" i="4" s="1"/>
  <c r="G264" i="4" s="1"/>
  <c r="G265" i="4" s="1"/>
  <c r="G266" i="4" s="1"/>
  <c r="G267" i="4" s="1"/>
  <c r="G268" i="4" s="1"/>
  <c r="G269" i="4" s="1"/>
  <c r="G270" i="4" s="1"/>
  <c r="G271" i="4" s="1"/>
  <c r="G272" i="4" s="1"/>
  <c r="G273" i="4" s="1"/>
  <c r="G274" i="4" s="1"/>
  <c r="G275" i="4" s="1"/>
  <c r="G276" i="4" s="1"/>
  <c r="G277" i="4" s="1"/>
  <c r="G278" i="4" s="1"/>
  <c r="G279" i="4" s="1"/>
  <c r="G280" i="4" s="1"/>
  <c r="G281" i="4" s="1"/>
  <c r="G282" i="4" s="1"/>
  <c r="G283" i="4" s="1"/>
  <c r="G284" i="4" s="1"/>
  <c r="G285" i="4" s="1"/>
  <c r="G286" i="4" s="1"/>
  <c r="G287" i="4" s="1"/>
  <c r="G288" i="4" s="1"/>
  <c r="G289" i="4" s="1"/>
  <c r="G290" i="4" s="1"/>
  <c r="G291" i="4" s="1"/>
  <c r="G292" i="4" s="1"/>
  <c r="G293" i="4" s="1"/>
  <c r="G294" i="4" s="1"/>
  <c r="G295" i="4" s="1"/>
  <c r="G296" i="4" s="1"/>
  <c r="G297" i="4" s="1"/>
  <c r="G298" i="4" s="1"/>
  <c r="G299" i="4" s="1"/>
  <c r="G300" i="4" s="1"/>
  <c r="G301" i="4" s="1"/>
  <c r="G302" i="4" s="1"/>
  <c r="G303" i="4" s="1"/>
  <c r="G304" i="4" s="1"/>
  <c r="G305" i="4" s="1"/>
  <c r="G306" i="4" s="1"/>
  <c r="G307" i="4" s="1"/>
  <c r="G308" i="4" s="1"/>
  <c r="G309" i="4" s="1"/>
  <c r="G310" i="4" s="1"/>
  <c r="G311" i="4" s="1"/>
  <c r="G312" i="4" s="1"/>
  <c r="G313" i="4" s="1"/>
  <c r="G314" i="4" s="1"/>
  <c r="G315" i="4" s="1"/>
  <c r="G316" i="4" s="1"/>
  <c r="G317" i="4" s="1"/>
  <c r="G318" i="4" s="1"/>
  <c r="G319" i="4" s="1"/>
  <c r="G320" i="4" s="1"/>
  <c r="G321" i="4" s="1"/>
  <c r="G322" i="4" s="1"/>
  <c r="G323" i="4" s="1"/>
  <c r="G324" i="4" s="1"/>
  <c r="F127" i="4"/>
  <c r="F128" i="4" s="1"/>
  <c r="F129" i="4" s="1"/>
  <c r="F130" i="4" s="1"/>
  <c r="F131" i="4" s="1"/>
  <c r="F132" i="4" s="1"/>
  <c r="F133" i="4" s="1"/>
  <c r="F134" i="4" s="1"/>
  <c r="F135" i="4" s="1"/>
  <c r="F136" i="4" s="1"/>
  <c r="F137" i="4" s="1"/>
  <c r="F138" i="4" s="1"/>
  <c r="F139" i="4" s="1"/>
  <c r="F140" i="4" s="1"/>
  <c r="F141" i="4" s="1"/>
  <c r="F142" i="4" s="1"/>
  <c r="F143" i="4" s="1"/>
  <c r="F144" i="4" s="1"/>
  <c r="F145" i="4" s="1"/>
  <c r="F146" i="4" s="1"/>
  <c r="F147" i="4" s="1"/>
  <c r="F148" i="4" s="1"/>
  <c r="F149" i="4" s="1"/>
  <c r="F150" i="4" s="1"/>
  <c r="F151" i="4" s="1"/>
  <c r="F152" i="4" s="1"/>
  <c r="F153" i="4" s="1"/>
  <c r="F154" i="4" s="1"/>
  <c r="F155" i="4" s="1"/>
  <c r="F156" i="4" s="1"/>
  <c r="F157" i="4" s="1"/>
  <c r="F158" i="4" s="1"/>
  <c r="F159" i="4" s="1"/>
  <c r="F160" i="4" s="1"/>
  <c r="F161" i="4" s="1"/>
  <c r="F162" i="4" s="1"/>
  <c r="F163" i="4" s="1"/>
  <c r="F164" i="4" l="1"/>
  <c r="F165" i="4" s="1"/>
  <c r="F166" i="4" s="1"/>
  <c r="F167" i="4" s="1"/>
  <c r="F168" i="4" s="1"/>
  <c r="F169" i="4" s="1"/>
  <c r="F170" i="4" s="1"/>
  <c r="F171" i="4" s="1"/>
  <c r="F172" i="4" s="1"/>
  <c r="F173" i="4" s="1"/>
  <c r="F174" i="4" s="1"/>
  <c r="F175" i="4" s="1"/>
  <c r="F176" i="4" s="1"/>
  <c r="F177" i="4" s="1"/>
  <c r="F178" i="4" s="1"/>
  <c r="F179" i="4" s="1"/>
  <c r="F180" i="4" s="1"/>
  <c r="F181" i="4" s="1"/>
  <c r="F182" i="4" s="1"/>
  <c r="F183" i="4" s="1"/>
  <c r="F184" i="4" s="1"/>
  <c r="F185" i="4" s="1"/>
  <c r="F186" i="4" s="1"/>
  <c r="F187" i="4" s="1"/>
  <c r="F188" i="4" s="1"/>
  <c r="F189" i="4" s="1"/>
  <c r="F190" i="4" s="1"/>
  <c r="F191" i="4" s="1"/>
  <c r="F192" i="4" s="1"/>
  <c r="F193" i="4" s="1"/>
  <c r="F194" i="4" s="1"/>
  <c r="F195" i="4" s="1"/>
  <c r="F196" i="4" s="1"/>
  <c r="F197" i="4" s="1"/>
  <c r="F198" i="4" s="1"/>
  <c r="F199" i="4" s="1"/>
  <c r="F200" i="4" s="1"/>
  <c r="F201" i="4" s="1"/>
  <c r="F202" i="4" s="1"/>
  <c r="F203" i="4" s="1"/>
  <c r="F204" i="4" l="1"/>
  <c r="F205" i="4" s="1"/>
  <c r="F206" i="4" s="1"/>
  <c r="F207" i="4" s="1"/>
  <c r="F208" i="4" s="1"/>
  <c r="F209" i="4" s="1"/>
  <c r="F210" i="4" s="1"/>
  <c r="F211" i="4" s="1"/>
  <c r="F212" i="4" s="1"/>
  <c r="F213" i="4" s="1"/>
  <c r="F214" i="4" s="1"/>
  <c r="F215" i="4" s="1"/>
  <c r="F216" i="4" s="1"/>
  <c r="F217" i="4" s="1"/>
  <c r="F218" i="4" s="1"/>
  <c r="F219" i="4" s="1"/>
  <c r="F220" i="4" s="1"/>
  <c r="F221" i="4" s="1"/>
  <c r="F222" i="4" s="1"/>
  <c r="F223" i="4" s="1"/>
  <c r="F224" i="4" s="1"/>
  <c r="F225" i="4" s="1"/>
  <c r="F226" i="4" s="1"/>
  <c r="F227" i="4" s="1"/>
  <c r="F228" i="4" s="1"/>
  <c r="F229" i="4" s="1"/>
  <c r="F230" i="4" s="1"/>
  <c r="F231" i="4" s="1"/>
  <c r="F232" i="4" s="1"/>
  <c r="F233" i="4" s="1"/>
  <c r="F234" i="4" s="1"/>
  <c r="F235" i="4" s="1"/>
  <c r="F236" i="4" s="1"/>
  <c r="F237" i="4" s="1"/>
  <c r="F238" i="4" s="1"/>
  <c r="F239" i="4" s="1"/>
  <c r="F240" i="4" s="1"/>
  <c r="F241" i="4" s="1"/>
  <c r="F242" i="4" s="1"/>
  <c r="F243" i="4" s="1"/>
  <c r="F244" i="4" s="1"/>
  <c r="F245" i="4" s="1"/>
  <c r="F246" i="4" s="1"/>
  <c r="F247" i="4" s="1"/>
  <c r="F248" i="4" s="1"/>
  <c r="F249" i="4" s="1"/>
  <c r="F250" i="4" s="1"/>
  <c r="F251" i="4" s="1"/>
  <c r="F252" i="4" s="1"/>
  <c r="F253" i="4" s="1"/>
  <c r="F254" i="4" s="1"/>
  <c r="F255" i="4" s="1"/>
  <c r="F256" i="4" s="1"/>
  <c r="F257" i="4" s="1"/>
  <c r="F258" i="4" s="1"/>
  <c r="F259" i="4" s="1"/>
  <c r="F260" i="4" s="1"/>
  <c r="F261" i="4" s="1"/>
  <c r="F262" i="4" s="1"/>
  <c r="F263" i="4" s="1"/>
  <c r="F264" i="4" s="1"/>
  <c r="F265" i="4" s="1"/>
  <c r="F266" i="4" s="1"/>
  <c r="F267" i="4" s="1"/>
  <c r="F268" i="4" s="1"/>
  <c r="F269" i="4" s="1"/>
  <c r="F270" i="4" s="1"/>
  <c r="F271" i="4" s="1"/>
  <c r="F272" i="4" s="1"/>
  <c r="F273" i="4" s="1"/>
  <c r="F274" i="4" s="1"/>
  <c r="F275" i="4" s="1"/>
  <c r="F276" i="4" s="1"/>
  <c r="F277" i="4" s="1"/>
  <c r="F278" i="4" s="1"/>
  <c r="F279" i="4" s="1"/>
  <c r="F280" i="4" s="1"/>
  <c r="F281" i="4" s="1"/>
  <c r="F282" i="4" s="1"/>
  <c r="F283" i="4" s="1"/>
  <c r="F284" i="4" s="1"/>
  <c r="F285" i="4" s="1"/>
  <c r="F286" i="4" s="1"/>
  <c r="F287" i="4" s="1"/>
  <c r="F288" i="4" s="1"/>
  <c r="F289" i="4" s="1"/>
  <c r="F290" i="4" s="1"/>
  <c r="F291" i="4" s="1"/>
  <c r="F292" i="4" s="1"/>
  <c r="F293" i="4" s="1"/>
  <c r="F294" i="4" s="1"/>
  <c r="F295" i="4" s="1"/>
  <c r="F296" i="4" s="1"/>
  <c r="F297" i="4" s="1"/>
  <c r="F298" i="4" s="1"/>
  <c r="F299" i="4" s="1"/>
  <c r="F300" i="4" s="1"/>
  <c r="F301" i="4" s="1"/>
  <c r="F302" i="4" s="1"/>
  <c r="F303" i="4" s="1"/>
  <c r="F304" i="4" s="1"/>
  <c r="F305" i="4" s="1"/>
  <c r="F306" i="4" s="1"/>
  <c r="F307" i="4" s="1"/>
  <c r="F308" i="4" s="1"/>
  <c r="F309" i="4" s="1"/>
  <c r="F310" i="4" s="1"/>
  <c r="F311" i="4" s="1"/>
  <c r="F312" i="4" s="1"/>
  <c r="F313" i="4" s="1"/>
  <c r="F314" i="4" s="1"/>
  <c r="F315" i="4" s="1"/>
  <c r="F316" i="4" s="1"/>
  <c r="F317" i="4" s="1"/>
  <c r="F318" i="4" s="1"/>
  <c r="F319" i="4" s="1"/>
  <c r="F320" i="4" s="1"/>
  <c r="F321" i="4" s="1"/>
  <c r="F322" i="4" s="1"/>
  <c r="F323" i="4" s="1"/>
  <c r="F324" i="4" s="1"/>
</calcChain>
</file>

<file path=xl/sharedStrings.xml><?xml version="1.0" encoding="utf-8"?>
<sst xmlns="http://schemas.openxmlformats.org/spreadsheetml/2006/main" count="3208" uniqueCount="1252">
  <si>
    <t>El informante tiene deudas en la actualidad</t>
  </si>
  <si>
    <t>El informante dispuso de váter cerca de donde durmió ayer</t>
  </si>
  <si>
    <t>Al informante le dejaron usar el váter que había cerca de donde durmió ayer</t>
  </si>
  <si>
    <t>El váter que usó el informante cerca de donde durmió ayer es gratuito</t>
  </si>
  <si>
    <t>El informante dispuso de ducha cerca de donde durmió ayer</t>
  </si>
  <si>
    <t>Al informante le dejaron usar la ducha que había cerca de donde durmió ayer</t>
  </si>
  <si>
    <t>La ducha que usó el informante cerca de donde durmió ayer es gratuita</t>
  </si>
  <si>
    <t>El informante ha tenido que pedir dinero prestado en el último año</t>
  </si>
  <si>
    <t>El informante tiene dificultades para leer en la vida diaria</t>
  </si>
  <si>
    <t>El informante tiene dificultades para escribir en la vida diaria</t>
  </si>
  <si>
    <t>El informante tiene dificultades para calcular en la vida diaria</t>
  </si>
  <si>
    <t>El informante ha seguido durante el último año algún curso de educación o formación</t>
  </si>
  <si>
    <t>El informante vivió antes de los 18 años una situación de problemas de alcoholismo en su familia o de él mismo</t>
  </si>
  <si>
    <t>El informante vivió antes de los 18 años una situación en la que alguno de sus padres estuvo en prisión</t>
  </si>
  <si>
    <t>El informante vivió antes de los 18 años una situación de problemas de violencia en su familia</t>
  </si>
  <si>
    <t>El informante vivió antes de los 18 años una situación de divorcio de los padres o abandono de uno de los padres</t>
  </si>
  <si>
    <t>El informante vivió antes de los 18 años una situación de fallecimiento de un miembro de su familia</t>
  </si>
  <si>
    <t>El informante vivió antes de los 18 años una situación de paro prolongado de algún miembro de su familia</t>
  </si>
  <si>
    <t>El informante vivió antes de los 18 años una situación de conflictos graves entre él y alguien de su familia</t>
  </si>
  <si>
    <t>El informante vivió antes de los 18 años una situación de desalojo de la familia de su vivienda</t>
  </si>
  <si>
    <t>El informante vivió antes de los 18 años una situación de cambios frecuentes de lugar de residencia en su familia</t>
  </si>
  <si>
    <t>El informante vivió antes de los 18 años otra situación en su familia</t>
  </si>
  <si>
    <t>Modo en que el informante estableció el contacto</t>
  </si>
  <si>
    <t>El informante está empadronado</t>
  </si>
  <si>
    <t>En el último mes el informante ha recibido dinero de un amigo/a o conocido/a</t>
  </si>
  <si>
    <t>En el último mes el informante ha recibido otra prestación</t>
  </si>
  <si>
    <t>El informante abandonó el alojamiento que tenía porque le desahuciaron de la vivienda</t>
  </si>
  <si>
    <t>El informante abandonó el alojamiento que tenía porque se le acabó el contrato de alquiler</t>
  </si>
  <si>
    <t>El informante abandonó el alojamiento que tenía porque perdió el trabajo</t>
  </si>
  <si>
    <t>Tipo de servicio del centro</t>
  </si>
  <si>
    <t>Sexo del informante</t>
  </si>
  <si>
    <t>Nacionalidad del informante</t>
  </si>
  <si>
    <t>Tipo de lugar de alojamiento</t>
  </si>
  <si>
    <t>Momento en el que el informante dejó de comer a lo largo del día</t>
  </si>
  <si>
    <t>Motivo por el que el informante no comió dicho día</t>
  </si>
  <si>
    <t>Lugar donde durmió día 7</t>
  </si>
  <si>
    <t>Lugar donde durmió día 6</t>
  </si>
  <si>
    <t>Lugar donde durmió día 5</t>
  </si>
  <si>
    <t>Lugar donde durmió día 4</t>
  </si>
  <si>
    <t>Lugar donde durmió día 3</t>
  </si>
  <si>
    <t>Lugar donde durmió día 2</t>
  </si>
  <si>
    <t>Lugar donde durmió día 1</t>
  </si>
  <si>
    <t>Motivo por el que el informante no fue la última noche a un centro para dormir en él</t>
  </si>
  <si>
    <t>El informante suele asearse y hacer sus necesidades en baños públicos</t>
  </si>
  <si>
    <t>El informante suele asearse y hacer sus necesidades en los servicios de bares y restaurantes</t>
  </si>
  <si>
    <t>El informante suele asearse y hacer sus necesidades en el centro donde acude a comer</t>
  </si>
  <si>
    <t>El informante suele asearse y hacer sus necesidades en otro lugar</t>
  </si>
  <si>
    <t>Lugar de nacimiento del informante</t>
  </si>
  <si>
    <t>El informante ha hecho alguna gestión para encontrar o lograr un alojamiento propio en los seis últimos meses</t>
  </si>
  <si>
    <t>El informante ha realizado estas gestiones con ayuda de alguien</t>
  </si>
  <si>
    <t>Situación del informante en la última semana en relación con el trabajo</t>
  </si>
  <si>
    <t>El informante ha trabajado antes</t>
  </si>
  <si>
    <t>En el último año el informante ha solicitado alojamiento</t>
  </si>
  <si>
    <t>En el último año al informante le han concedido alojamiento</t>
  </si>
  <si>
    <t>En el último año el informante ha solicitado asistencia a un centro de día/diurno</t>
  </si>
  <si>
    <t>En el último año al informante le han concedido asistencia a un centro de día/diurno</t>
  </si>
  <si>
    <t>El piso o pensión donde duerme el informante dispone de internet</t>
  </si>
  <si>
    <t>El informante tiene posibilidad de recibir correo en algún lugar</t>
  </si>
  <si>
    <t>En los últimos 7 días, el informante dejó de comer alguna vez a lo largo del día</t>
  </si>
  <si>
    <t>Sí</t>
  </si>
  <si>
    <t>El informante ha tenido contacto con un/a trabajador/a social</t>
  </si>
  <si>
    <t>El informante suele asearse y hacer sus necesidades en casa de un familiar o amigo/a</t>
  </si>
  <si>
    <t>Nº de personas que durmieron en el dormitorio del informante la última noche</t>
  </si>
  <si>
    <t>Cómo durmió el informante en el dormitorio</t>
  </si>
  <si>
    <t>El informante paga por dormir en ese centro</t>
  </si>
  <si>
    <t>El informante puede comer en ese centro</t>
  </si>
  <si>
    <t>El informante tiene que pagar por comer en ese centro</t>
  </si>
  <si>
    <t>Obligatoriedad de abandonar el centro por las mañanas</t>
  </si>
  <si>
    <t>Posibilidad de recibir correo en algún lugar</t>
  </si>
  <si>
    <t>Lugar donde el informante suele recibir el correo</t>
  </si>
  <si>
    <t>Posibilidad de recibir llamadas o avisos por teléfono en algún lugar</t>
  </si>
  <si>
    <t>Lugar donde el informante suele recibir llamadas o avisos por teléfono</t>
  </si>
  <si>
    <t>Posibilidad de navegar por internet y/o utilizar correo electrónico</t>
  </si>
  <si>
    <t>Lugar donde el informante suele navegar por internet y/o utilizar correo electrónico</t>
  </si>
  <si>
    <t>El informante tiene posibilidad de realizar sugerencias en el centro en el que está alojado</t>
  </si>
  <si>
    <t>Forma en que el informante realiza sugerencias en el centro en el que está alojado</t>
  </si>
  <si>
    <t>El informante tiene que pagar por dormir en ese piso</t>
  </si>
  <si>
    <t>A quién paga el informante por dormir en ese piso</t>
  </si>
  <si>
    <t>El informante tiene que pagar por dormir en esa pensión</t>
  </si>
  <si>
    <t>El piso o pensión donde duerme el informante dispone de teléfono fijo</t>
  </si>
  <si>
    <t>El piso o pensión donde duerme el informante dispone de váter</t>
  </si>
  <si>
    <t>El informante se ha sentido discriminado desde que se encuentra viviendo sin hogar</t>
  </si>
  <si>
    <t>El informante ha sido agredido desde que se encuentra viviendo sin hogar</t>
  </si>
  <si>
    <t>Al informante le han robado dinero, pertenencias, documentación (pasaporte, DNI...), desde que se encuentra viviendo sin hogar</t>
  </si>
  <si>
    <t>El informante ha sufrido algún tipo de agresión sexual desde que se encuentra viviendo sin hogar</t>
  </si>
  <si>
    <t>Al informante le han timado desde que se encuentra viviendo sin hogar</t>
  </si>
  <si>
    <t>Al informante le han insultado o amenazado desde que se encuentra viviendo sin hogar</t>
  </si>
  <si>
    <t>El informante ha sido víctima de otros delitos o agresiones desde que se encuentra viviendo sin hogar</t>
  </si>
  <si>
    <t>El informante denunció los hechos de delito o agresión de los que fue víctima</t>
  </si>
  <si>
    <t>Razón por la que el informante no denunció los hechos de delito o agresión de los que fue víctima</t>
  </si>
  <si>
    <t>El informante ha sido denunciado</t>
  </si>
  <si>
    <t>El informante suele asearse y hacer sus necesidades en parques y descampados</t>
  </si>
  <si>
    <t>En el último año el informante ha solicitado otros servicios o prestaciones</t>
  </si>
  <si>
    <t>En el último año al informante le han concedido otros servicios o prestaciones</t>
  </si>
  <si>
    <t>Los servicios sociales le han ayudado</t>
  </si>
  <si>
    <t>En la última semana el informante ha hecho gestiones para conseguir un trabajo intentando establecerse por su cuenta</t>
  </si>
  <si>
    <t>En la última semana el informante ha hecho gestiones para conseguir un trabajo por otro medio (Especificar)</t>
  </si>
  <si>
    <t>Tiempo que el informante lleva buscando trabajo</t>
  </si>
  <si>
    <t>El informante ha consumido otras drogas en el último mes</t>
  </si>
  <si>
    <t>El informante vive actualmente con su pareja</t>
  </si>
  <si>
    <t>El informante tiene hijos</t>
  </si>
  <si>
    <t>Nº de vasos o copas de bebidas de baja graduación que toma el informante habitualmente</t>
  </si>
  <si>
    <t>Nº de vasos o copas de bebidas de alta graduación que toma el informante habitualmente</t>
  </si>
  <si>
    <t>El informante vive actualmente con alguno de sus hijos</t>
  </si>
  <si>
    <t>El informante tiene algún amigo con el que poder contar en caso de apuro o necesidad</t>
  </si>
  <si>
    <t>El informante vivió antes de los 18 años una situación de falta de dinero en su familia</t>
  </si>
  <si>
    <t>El informante vivió antes de los 18 años una situación de graves peleas y conflictos entre los padres en su familia</t>
  </si>
  <si>
    <t>Lengua materna del informante</t>
  </si>
  <si>
    <t>Motivo por el que el informante no quiere ir a los centros de acogida o albergues</t>
  </si>
  <si>
    <t>El informante abandonó el alojamiento que tenía por separación de la pareja</t>
  </si>
  <si>
    <t>El informante abandonó el alojamiento que tenía por haber sufrido violencia él o sus hijos</t>
  </si>
  <si>
    <t>En otro municipio</t>
  </si>
  <si>
    <t>Frecuencia con la que duerme en el centro en el que dormirá "esta noche"</t>
  </si>
  <si>
    <t>El informante abandonó el alojamiento que tenía por otras razones (Especificar)</t>
  </si>
  <si>
    <t>Primer medio a través del cual el informante realizó estas gestiones</t>
  </si>
  <si>
    <t>Segundo medio a través del cual el informante realizó estas gestiones</t>
  </si>
  <si>
    <t>Primera razón por la que el informante no busca trabajo</t>
  </si>
  <si>
    <t>Segunda razón por la que el informante no busca trabajo</t>
  </si>
  <si>
    <t>A qué destina el informante la mayor parte del dinero 1</t>
  </si>
  <si>
    <t>A qué destina el informante la mayor parte del dinero 2</t>
  </si>
  <si>
    <t>Con quién tiene deudas el informante 1</t>
  </si>
  <si>
    <t>Con quién tiene deudas el informante 2</t>
  </si>
  <si>
    <t>A quién ha tenido el informante que pedir dinero prestado en el último año 1</t>
  </si>
  <si>
    <t>A quién ha tenido el informante que pedir dinero prestado en el último año 2</t>
  </si>
  <si>
    <t>Tipo de enfermedad que tiene el informante 1</t>
  </si>
  <si>
    <t>Tipo de enfermedad que tiene el informante 2</t>
  </si>
  <si>
    <t>El informante ha estado alguna vez interno en un centro de desintoxicación o deshabituación cumpliendo condena</t>
  </si>
  <si>
    <t>El informante ha estado alguna vez ambulante en un centro de desintoxicación o deshabituación cumpliendo condena</t>
  </si>
  <si>
    <t>El informante ha estado alguna vez interno en un centro psiquiátrico cumpliendo condena</t>
  </si>
  <si>
    <t>El informante ha estado alguna vez ambulante en un centro psiquiátrico cumpliendo condena</t>
  </si>
  <si>
    <t>El informante ha estado alguna vez interno en un centro educativo especial cumpliendo condena</t>
  </si>
  <si>
    <t>El informante ha estado alguna vez ambulante en un centro educativo especial cumpliendo condena</t>
  </si>
  <si>
    <t>El informante abandonó el alojamiento que tenía porque estuvo privado de libertad</t>
  </si>
  <si>
    <t>El informante abandonó el alojamiento que tenía porque cambió de localidad</t>
  </si>
  <si>
    <t>El informante abandonó el alojamiento que tenía porque él o su pareja no pudieron pagar más el alojamiento</t>
  </si>
  <si>
    <t>Tiempo que el informante lleva viviendo sin un alojamiento que pueda considerar propio</t>
  </si>
  <si>
    <t>Motivo por el cual el informante no realizó gestiones para encontrar o logar un alojamiento propio</t>
  </si>
  <si>
    <t>El informante ha tenido en alguna ocasión a lo largo de su vida un trabajo de más de seis meses</t>
  </si>
  <si>
    <t>Para quién trabajaba el informante la última semana</t>
  </si>
  <si>
    <t>El informante tiene un lugar donde puede dejar sus cosas</t>
  </si>
  <si>
    <t>Lugar de residencia hace un año</t>
  </si>
  <si>
    <t>Lugar de nacimiento del padre</t>
  </si>
  <si>
    <t>Lugar de nacimiento de la madre</t>
  </si>
  <si>
    <t>Motivo por el que el informante perdió el trabajo que tuvo</t>
  </si>
  <si>
    <t>En la última semana el informante ha hecho gestiones para conseguir un trabajo a través de la familia, amigos o conocidos</t>
  </si>
  <si>
    <t>En la última semana el informante ha hecho gestiones para conseguir un trabajo a través de una empresa</t>
  </si>
  <si>
    <t>En la última semana el informante ha hecho gestiones para conseguir un trabajo a través de los servicios públicos de empleo</t>
  </si>
  <si>
    <t>En la última semana el informante ha hecho gestiones para conseguir un trabajo a través de los servicios sociales o una ONG</t>
  </si>
  <si>
    <t>En la última semana el informante ha hecho gestiones para conseguir un trabajo acudiendo a lugares en la calle donde se contrata personal</t>
  </si>
  <si>
    <t>El piso o pensión donde duerme el informante dispone de frigorífico</t>
  </si>
  <si>
    <t>El piso o pensión donde duerme el informante dispone de televisión</t>
  </si>
  <si>
    <t>Estado de salud en la actualidad del informante</t>
  </si>
  <si>
    <t>El informante tiene habitualmente dificultades para dormir</t>
  </si>
  <si>
    <t>El informante tiene tarjeta sanitaria</t>
  </si>
  <si>
    <t>El informante tiene una enfermedad grave o crónica</t>
  </si>
  <si>
    <t xml:space="preserve">El informante ha ido al médico en el último mes </t>
  </si>
  <si>
    <t>El informante ha pasado al menos una noche en el hospital en el último año</t>
  </si>
  <si>
    <t>El informante tiene reconocida alguna discapacidad</t>
  </si>
  <si>
    <t>El informante fuma actualmente</t>
  </si>
  <si>
    <t>Frecuencia con la que el informante consume bebidas alcohólicas de baja graduación</t>
  </si>
  <si>
    <t>Frecuencia con la que el informante consume bebidas alcohólicas de alta graduación</t>
  </si>
  <si>
    <t>El informante conoce personalmente a alguien que consume drogas</t>
  </si>
  <si>
    <t>El informante ha consumido alguna vez drogas</t>
  </si>
  <si>
    <t>El informante ha consumido porros de marihuana o de hachís en el último mes</t>
  </si>
  <si>
    <t>El informante ha consumido cocaína en el último mes</t>
  </si>
  <si>
    <t>El informante ha consumido heroína (caballo) en el último mes</t>
  </si>
  <si>
    <t xml:space="preserve">Tipo de asistencia jurídica con la que contó el informante </t>
  </si>
  <si>
    <t>El informante ha estado en un centro de internamiento de menores</t>
  </si>
  <si>
    <t>El informante ha estado en prisión</t>
  </si>
  <si>
    <t>El informante ha cumplido algún otro tipo de condena diferente a la prisión</t>
  </si>
  <si>
    <t>Lugar donde el informante suele dejar sus cosas</t>
  </si>
  <si>
    <t>El informante tiene posibilidad de recibir llamadas o avisos por teléfono en algún lugar</t>
  </si>
  <si>
    <t>El informante tiene posibilidad de navegar por internet y/o utilizar correo electrónico</t>
  </si>
  <si>
    <t>El informante suele asearse y hacer sus necesidades en la calle</t>
  </si>
  <si>
    <t>El informante ha sido condenado/a alguna vez</t>
  </si>
  <si>
    <t>El informante ha sido detenido/a en dependencias policiales</t>
  </si>
  <si>
    <t>El dueño desea que el informante se marche</t>
  </si>
  <si>
    <t>El piso o pensión donde duerme el informante dispone de luz natural</t>
  </si>
  <si>
    <t>El piso o pensión donde duerme el informante dispone de agua caliente</t>
  </si>
  <si>
    <t>El piso o pensión donde duerme el informante dispone de ducha</t>
  </si>
  <si>
    <t>El piso o pensión donde duerme el informante dispone de calefacción</t>
  </si>
  <si>
    <t>El piso o pensión donde duerme el informante dispone de cocina</t>
  </si>
  <si>
    <t>En el último año el informante ha solicitado asistencia a un centro de rehabilitación</t>
  </si>
  <si>
    <t>En el último año al informante le han concedido asistencia a un centro de rehabilitación</t>
  </si>
  <si>
    <t>En el último año el informante ha solicitado información/ orientación/ acogida</t>
  </si>
  <si>
    <t>En el último año al informante le han concedido información/ orientación/ acogida</t>
  </si>
  <si>
    <t>En el último año el informante ha solicitado restauración/ comedor</t>
  </si>
  <si>
    <t>En el último año al informante le han concedido restauración/ comedor</t>
  </si>
  <si>
    <t>En el último año el informante ha solicitado servicio de higiene/ ropero</t>
  </si>
  <si>
    <t>En el último año al informante le han concedido servicio de higiene/ ropero</t>
  </si>
  <si>
    <t>En el último año el informante ha solicitado asistencia social especializada</t>
  </si>
  <si>
    <t>En el último año al informante le han concedido asistencia social especializada</t>
  </si>
  <si>
    <t>En el último año el informante ha solicitado ayuda económica</t>
  </si>
  <si>
    <t>En el último año al informante le han concedido ayuda económica</t>
  </si>
  <si>
    <t>En el último mes el informante ha recibido dinero por su trabajo</t>
  </si>
  <si>
    <t>En el último mes el informante ha recibido dinero por la venta de objetos</t>
  </si>
  <si>
    <t>En el último mes el informante ha recibido dinero por la prestación de servicios</t>
  </si>
  <si>
    <t>En el último mes el informante ha recibido la Renta Mínima de Inserción</t>
  </si>
  <si>
    <t>En el último mes el informante ha recibido la prestación por desempleo</t>
  </si>
  <si>
    <t>En el último mes el informante ha recibido la pensión de invalidez</t>
  </si>
  <si>
    <t>En el último mes el informante ha recibido la pensión de jubilación</t>
  </si>
  <si>
    <t>En el último mes el informante ha recibido la pensión de viudedad</t>
  </si>
  <si>
    <t>En el último mes el informante ha recibido la pensión no contributiva</t>
  </si>
  <si>
    <t>En el último mes el informante ha recibido dinero de un familiar</t>
  </si>
  <si>
    <t>En el último mes el informante ha recibido dinero de gente de la calle</t>
  </si>
  <si>
    <t>En el último mes el informante ha recibido dinero de una ONG</t>
  </si>
  <si>
    <t>En el último mes el informante ha recibido dinero de otros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</si>
  <si>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</si>
  <si>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</si>
  <si>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</si>
  <si>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</si>
  <si>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</si>
  <si>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</si>
  <si>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</si>
  <si>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</si>
  <si>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</si>
  <si>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</si>
  <si>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</si>
  <si>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</si>
  <si>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</si>
  <si>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</si>
  <si>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</si>
  <si>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</si>
  <si>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</si>
  <si>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</si>
  <si>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</si>
  <si>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</si>
  <si>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</si>
  <si>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</si>
  <si>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</si>
  <si>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</si>
  <si>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</si>
  <si>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</si>
  <si>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</si>
  <si>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</si>
  <si>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</si>
  <si>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</si>
  <si>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</si>
  <si>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</si>
  <si>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</si>
  <si>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</si>
  <si>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</si>
  <si>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</si>
  <si>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>Ceuta</t>
  </si>
  <si>
    <t>Melilla</t>
  </si>
  <si>
    <t>2</t>
  </si>
  <si>
    <t>Unión Europea</t>
  </si>
  <si>
    <t>Resto de Europa</t>
  </si>
  <si>
    <t>Africa</t>
  </si>
  <si>
    <t>América</t>
  </si>
  <si>
    <t>Asia</t>
  </si>
  <si>
    <t>Oceanía</t>
  </si>
  <si>
    <t>Albergue, residencia o centro de acogida</t>
  </si>
  <si>
    <t>Centros de internamiento de inmigrantes</t>
  </si>
  <si>
    <t>Hospitales y centros sanitarios</t>
  </si>
  <si>
    <t>Prisiones</t>
  </si>
  <si>
    <t>Centros para personas mayores</t>
  </si>
  <si>
    <t>Alojado en casa de un familiar o amigo</t>
  </si>
  <si>
    <t xml:space="preserve">Piso de su propiedad </t>
  </si>
  <si>
    <t>Piso ocupado</t>
  </si>
  <si>
    <t>Comida en un comedor o restaurante social, excepto del lugar en el que duerme</t>
  </si>
  <si>
    <t>Comida en un comedor o restaurante social, del lugar donde duerme</t>
  </si>
  <si>
    <t>Comida en casa de familiares o amigos</t>
  </si>
  <si>
    <t>Comida cocinada en casa del informante</t>
  </si>
  <si>
    <t>Comida comprada (en un bar, cafetería, supermercado… o solicitada a servicios de cómida rápida)</t>
  </si>
  <si>
    <t>Alimentos donados por particulares</t>
  </si>
  <si>
    <t>Alimentos recuperados</t>
  </si>
  <si>
    <t xml:space="preserve">Otros </t>
  </si>
  <si>
    <t>No ha comido</t>
  </si>
  <si>
    <t xml:space="preserve">En otro país </t>
  </si>
  <si>
    <t xml:space="preserve">En este municipio </t>
  </si>
  <si>
    <t>Variable</t>
  </si>
  <si>
    <t>Ocupaciones militares</t>
  </si>
  <si>
    <t>Directores y gerentes</t>
  </si>
  <si>
    <t>Técnicos y profesionales científicos e intelectuales</t>
  </si>
  <si>
    <t>Técnicos, profesionales de apoyo</t>
  </si>
  <si>
    <t>Empleados contables, administrativos y otros empleados de oficina</t>
  </si>
  <si>
    <t>Trabajadores de los servicios de restauración, personales, protección y vendedores</t>
  </si>
  <si>
    <t>Trabajadores cualificados en el sector agrícola, ganadero, forestal y pesquero.</t>
  </si>
  <si>
    <t>Artesanos y trabajadores cualificados de las industrias manufactureras y la construcción (excepto operadores de instalaciones y maquinaria)</t>
  </si>
  <si>
    <t>Operadores de instalaciones y maquinaria, y montadores</t>
  </si>
  <si>
    <t>Ocupaciones elementales</t>
  </si>
  <si>
    <t>Z</t>
  </si>
  <si>
    <t>B</t>
  </si>
  <si>
    <t>C</t>
  </si>
  <si>
    <t>D</t>
  </si>
  <si>
    <t>E</t>
  </si>
  <si>
    <t>F</t>
  </si>
  <si>
    <t>G</t>
  </si>
  <si>
    <t>H</t>
  </si>
  <si>
    <t>I</t>
  </si>
  <si>
    <t>J</t>
  </si>
  <si>
    <t>L</t>
  </si>
  <si>
    <t>Descripción</t>
  </si>
  <si>
    <t>Tipo</t>
  </si>
  <si>
    <t>A</t>
  </si>
  <si>
    <t>Longitud</t>
  </si>
  <si>
    <t>Posición</t>
  </si>
  <si>
    <t>N</t>
  </si>
  <si>
    <t>Código de nacionalidad según continente</t>
  </si>
  <si>
    <t>TSiNo</t>
  </si>
  <si>
    <t>TCCAA</t>
  </si>
  <si>
    <t>B3</t>
  </si>
  <si>
    <t>Edad</t>
  </si>
  <si>
    <t>C7</t>
  </si>
  <si>
    <t>C8</t>
  </si>
  <si>
    <t>FACTOR</t>
  </si>
  <si>
    <t>Orden</t>
  </si>
  <si>
    <t>Decimales</t>
  </si>
  <si>
    <t xml:space="preserve">Comunidad autónoma </t>
  </si>
  <si>
    <t>Código</t>
  </si>
  <si>
    <t>TSEXO</t>
  </si>
  <si>
    <t>TNACIO</t>
  </si>
  <si>
    <t>TLgrAlj</t>
  </si>
  <si>
    <t>TCntnnt</t>
  </si>
  <si>
    <t>TLgrCmd</t>
  </si>
  <si>
    <t>TpCmunc</t>
  </si>
  <si>
    <t>TOcupac</t>
  </si>
  <si>
    <t>TTpServ</t>
  </si>
  <si>
    <t>T1Cmunc</t>
  </si>
  <si>
    <t>T2Cmunc</t>
  </si>
  <si>
    <t>T3Cmunc</t>
  </si>
  <si>
    <t>T_7C</t>
  </si>
  <si>
    <t>T_8C</t>
  </si>
  <si>
    <t>Diccionario de la variable</t>
  </si>
  <si>
    <t>A1_5</t>
  </si>
  <si>
    <t>PERNOCTA</t>
  </si>
  <si>
    <t>FPER</t>
  </si>
  <si>
    <t>No Sabe / No Recuerda</t>
  </si>
  <si>
    <t>De 0 a 12 meses</t>
  </si>
  <si>
    <t>De 13 a 35 meses</t>
  </si>
  <si>
    <t>De 3 a 5 años</t>
  </si>
  <si>
    <t>Más de 5 años</t>
  </si>
  <si>
    <t>El informante no sabe o no contesta las razones para abandonar el alojamiento que tenía</t>
  </si>
  <si>
    <t>Sin consumo</t>
  </si>
  <si>
    <t>Consumo ligero</t>
  </si>
  <si>
    <t>Consumo moderado</t>
  </si>
  <si>
    <t>Consumo excesivo</t>
  </si>
  <si>
    <t>Centro de ayuda al refugiado y centros para demandantes de asilo</t>
  </si>
  <si>
    <t>T_21D</t>
  </si>
  <si>
    <t>Menos de 1 mes</t>
  </si>
  <si>
    <t>De 1 a 6 meses</t>
  </si>
  <si>
    <t>De 7 a 24 meses</t>
  </si>
  <si>
    <t>Más de 2 años</t>
  </si>
  <si>
    <t>00</t>
  </si>
  <si>
    <t>B1</t>
  </si>
  <si>
    <t>B3_LIT_COD</t>
  </si>
  <si>
    <t>C1_1</t>
  </si>
  <si>
    <t>Centro de acogida a mujeres víctimas de violencia de género</t>
  </si>
  <si>
    <t>Piso facilitado por una administración pública, una ONG u organismo (incluye el piso pagado por la persona que recibe la renta mínima de inserción o el Ingreso Mínimo Vital)</t>
  </si>
  <si>
    <t>Piso alquilado por la persona (excluye el piso pagado por la persona que recibe la renta mínima de inserción o el Ingreso Mínimo Vital)</t>
  </si>
  <si>
    <t>Pensión pagada por una ONG u organismo (incluye la pensión pagada por la persona que recibe la renta mínima de inserción o el Ingreso Mínimo Vital)</t>
  </si>
  <si>
    <t>Pensión pagada por la persona (exluye la pensión pagada por la persona que recibe la renta mínima de inserción o el Ingreso Mínimo Vital)</t>
  </si>
  <si>
    <t>En espacio público (estación de ferrocarril, estación de autobuses, metro, aparcamiento, jardín público, descampado…)</t>
  </si>
  <si>
    <t>C2</t>
  </si>
  <si>
    <t>T_2C</t>
  </si>
  <si>
    <t>C3</t>
  </si>
  <si>
    <t>T_3C</t>
  </si>
  <si>
    <t>No ha dormido aún allí</t>
  </si>
  <si>
    <t>Alojamiento</t>
  </si>
  <si>
    <t>Comida</t>
  </si>
  <si>
    <t>Española</t>
  </si>
  <si>
    <t>Extranjera</t>
  </si>
  <si>
    <t>Ambas</t>
  </si>
  <si>
    <t>Todas las noches</t>
  </si>
  <si>
    <t>Más de 2 veces por semana</t>
  </si>
  <si>
    <t>Entre 1 y 2 veces por semana</t>
  </si>
  <si>
    <t>De vez en cuando</t>
  </si>
  <si>
    <t>Desde ayer</t>
  </si>
  <si>
    <t>Desde hace menos de una semana</t>
  </si>
  <si>
    <t>Hace más de una semana y menos de un mes</t>
  </si>
  <si>
    <t>Hace más de un mes y menos de tres meses</t>
  </si>
  <si>
    <t>Hace más de tres meses y menos de un año</t>
  </si>
  <si>
    <t>Hace más de un año y menos de cinco años</t>
  </si>
  <si>
    <t>Hace más de 5 años</t>
  </si>
  <si>
    <t>C4_1</t>
  </si>
  <si>
    <t>C4_2</t>
  </si>
  <si>
    <t>C4_3</t>
  </si>
  <si>
    <t>C4_4</t>
  </si>
  <si>
    <t>C4_5</t>
  </si>
  <si>
    <t>C4_6</t>
  </si>
  <si>
    <t>C4_7</t>
  </si>
  <si>
    <t>Desde cuándo lleva durmiendo en el centro en el que dormirá "esta noche"</t>
  </si>
  <si>
    <t>C5_1a</t>
  </si>
  <si>
    <t>C5_2a</t>
  </si>
  <si>
    <t>C5_3a</t>
  </si>
  <si>
    <t>C5_4a</t>
  </si>
  <si>
    <t>C5_5a</t>
  </si>
  <si>
    <t>C5_6a</t>
  </si>
  <si>
    <t>C5_7a</t>
  </si>
  <si>
    <t>C5_1b</t>
  </si>
  <si>
    <t>C5_2b</t>
  </si>
  <si>
    <t>C5_3b</t>
  </si>
  <si>
    <t>C5_4b</t>
  </si>
  <si>
    <t>C5_5b</t>
  </si>
  <si>
    <t>C5_6b</t>
  </si>
  <si>
    <t>C5_7b</t>
  </si>
  <si>
    <t>C6</t>
  </si>
  <si>
    <t>No</t>
  </si>
  <si>
    <t>Hombre</t>
  </si>
  <si>
    <t>Mujer</t>
  </si>
  <si>
    <t>A mediodía</t>
  </si>
  <si>
    <t>Por la noche</t>
  </si>
  <si>
    <t>A mediodía y por la noche</t>
  </si>
  <si>
    <t>No encontró un lugar donde pudiera comer</t>
  </si>
  <si>
    <t>El lugar donde podría haber comido estaba cerrado o fuera de servicio</t>
  </si>
  <si>
    <t>El lugar donde podría haber comido estaba lejos</t>
  </si>
  <si>
    <t>No sabía que existieran lugares donde pudiera comer</t>
  </si>
  <si>
    <t>La comida no era buena</t>
  </si>
  <si>
    <t>No disponía de suficiente dinero para pagar la comida</t>
  </si>
  <si>
    <t>Había comido algo en otro momento del día</t>
  </si>
  <si>
    <t>No tenía hambre</t>
  </si>
  <si>
    <t xml:space="preserve">Otra razón </t>
  </si>
  <si>
    <t>El lugar donde podría haber comido estaba completo o no quedaban plazas libres</t>
  </si>
  <si>
    <t>Estaba enfermo</t>
  </si>
  <si>
    <t>D1_1</t>
  </si>
  <si>
    <t>T_11D</t>
  </si>
  <si>
    <t xml:space="preserve">Una </t>
  </si>
  <si>
    <t>Dos</t>
  </si>
  <si>
    <t>Tres o cuatro</t>
  </si>
  <si>
    <t>Más de cuatro</t>
  </si>
  <si>
    <t>D1_2</t>
  </si>
  <si>
    <t>T_12D</t>
  </si>
  <si>
    <t>En litera</t>
  </si>
  <si>
    <t>Sólo en una cama</t>
  </si>
  <si>
    <t>En un colchón en el suelo</t>
  </si>
  <si>
    <t>En el suelo directamente</t>
  </si>
  <si>
    <t>En una hamaca</t>
  </si>
  <si>
    <t>Compartiendo cama o colchón</t>
  </si>
  <si>
    <t>De otra forma</t>
  </si>
  <si>
    <t>D1_3</t>
  </si>
  <si>
    <t>T_13D</t>
  </si>
  <si>
    <t>No, es gratuito</t>
  </si>
  <si>
    <t>No, pero tiene que realizar un trabajo u otra actividad</t>
  </si>
  <si>
    <t>D1_4</t>
  </si>
  <si>
    <t>D1_5</t>
  </si>
  <si>
    <t>D1_6</t>
  </si>
  <si>
    <t>D1_7</t>
  </si>
  <si>
    <t>D1_8</t>
  </si>
  <si>
    <t>T_18D</t>
  </si>
  <si>
    <t>En este centro</t>
  </si>
  <si>
    <t>En casa de amigos</t>
  </si>
  <si>
    <t>Donde suele dormir o parar</t>
  </si>
  <si>
    <t>En casa de familiares</t>
  </si>
  <si>
    <t xml:space="preserve">En otro lugar </t>
  </si>
  <si>
    <t>En otro centro de atención a personas sin hogar</t>
  </si>
  <si>
    <t>En un lugar de culto (iglesia, mezquita, sinagoga, …)</t>
  </si>
  <si>
    <t>D1_9</t>
  </si>
  <si>
    <t>El informante tiene teléfono móvil</t>
  </si>
  <si>
    <t>D1_10</t>
  </si>
  <si>
    <t>D1_11</t>
  </si>
  <si>
    <t>En su móvil</t>
  </si>
  <si>
    <t>En un móvil que no es el suyo</t>
  </si>
  <si>
    <t>D1_12</t>
  </si>
  <si>
    <t>D1_13</t>
  </si>
  <si>
    <t>En un locutorio</t>
  </si>
  <si>
    <t>En una biblioteca</t>
  </si>
  <si>
    <t>99</t>
  </si>
  <si>
    <t>D1_14</t>
  </si>
  <si>
    <t>D1_15</t>
  </si>
  <si>
    <t>T_115D</t>
  </si>
  <si>
    <t>A través de una asamblea</t>
  </si>
  <si>
    <t>Mediante un Buzón de sugerencias</t>
  </si>
  <si>
    <t>A través del Comité de usuarios</t>
  </si>
  <si>
    <t>D2_1</t>
  </si>
  <si>
    <t>No, pero tiene que realizar un trabajo u otra actividad (curso, terapia,…) para alojarse en él</t>
  </si>
  <si>
    <t>Sí, tiene que pagar una pequeña cantidad</t>
  </si>
  <si>
    <t>No, se lo deja una persona de su familia</t>
  </si>
  <si>
    <t>No, se lo dejan unos amigos o conocidos</t>
  </si>
  <si>
    <t>No, es una vivienda desocupada</t>
  </si>
  <si>
    <t xml:space="preserve">Otro caso </t>
  </si>
  <si>
    <t>D2_2</t>
  </si>
  <si>
    <t>T_22D</t>
  </si>
  <si>
    <t>A un organismo o una ong</t>
  </si>
  <si>
    <t>A la persona para la que trabaja</t>
  </si>
  <si>
    <t>A una persona que vive en el piso</t>
  </si>
  <si>
    <t>A una persona que no vive en el piso</t>
  </si>
  <si>
    <t>D2_3</t>
  </si>
  <si>
    <t>T_23D</t>
  </si>
  <si>
    <t>Sí, pero no ha hecho nada para que se marche</t>
  </si>
  <si>
    <t>Sí, ha tomado medidas legales</t>
  </si>
  <si>
    <t>Sí, ha tomado medidas policiales</t>
  </si>
  <si>
    <t>Sí, le ha amenazado con presiones y represalias</t>
  </si>
  <si>
    <t>D2_4</t>
  </si>
  <si>
    <t>T_24D</t>
  </si>
  <si>
    <t>No, se la facilita una administración pública, una ong u organismo</t>
  </si>
  <si>
    <t>No, se la facilita una persona de su familia</t>
  </si>
  <si>
    <t>No, se la facilitan unos amigos o conocidos</t>
  </si>
  <si>
    <t>Otro caso</t>
  </si>
  <si>
    <t>No, pero tiene que realizar un trabajo u otra actividad (curso, terapia,…)</t>
  </si>
  <si>
    <t>D2_5_1</t>
  </si>
  <si>
    <t>D2_5_2</t>
  </si>
  <si>
    <t>D2_5_3</t>
  </si>
  <si>
    <t>D2_5_4</t>
  </si>
  <si>
    <t>D2_5_5</t>
  </si>
  <si>
    <t>D2_5_6</t>
  </si>
  <si>
    <t>D2_5_7</t>
  </si>
  <si>
    <t>D2_5_8</t>
  </si>
  <si>
    <t>D2_5_9</t>
  </si>
  <si>
    <t>D2_5_10</t>
  </si>
  <si>
    <t>D2_6</t>
  </si>
  <si>
    <t>D2_7</t>
  </si>
  <si>
    <t>D2_8</t>
  </si>
  <si>
    <t>D2_9</t>
  </si>
  <si>
    <t>D2_10</t>
  </si>
  <si>
    <t>En un centro de una administración pública, una ONG u organismo</t>
  </si>
  <si>
    <t>D3_1</t>
  </si>
  <si>
    <t>D3_2</t>
  </si>
  <si>
    <t>Donde duerme</t>
  </si>
  <si>
    <t>En casa de un familiar</t>
  </si>
  <si>
    <t>En casa de un/a amigo/a o conocido/a</t>
  </si>
  <si>
    <t>D3_3</t>
  </si>
  <si>
    <t>D3_4</t>
  </si>
  <si>
    <t>D3_5</t>
  </si>
  <si>
    <t>D3_6</t>
  </si>
  <si>
    <t>D3_7</t>
  </si>
  <si>
    <t>D3_8</t>
  </si>
  <si>
    <t>En ningún sitio (siempre las lleva consigo)</t>
  </si>
  <si>
    <t>D3_9</t>
  </si>
  <si>
    <t>En otro lugar</t>
  </si>
  <si>
    <t>D3_10_1_1</t>
  </si>
  <si>
    <t>D3_10_1_2</t>
  </si>
  <si>
    <t>D3_10_1_3</t>
  </si>
  <si>
    <t>D3_10_2_1</t>
  </si>
  <si>
    <t>D3_10_2_2</t>
  </si>
  <si>
    <t>D3_10_2_3</t>
  </si>
  <si>
    <t>D3_11_1</t>
  </si>
  <si>
    <t>D3_11_2</t>
  </si>
  <si>
    <t>D3_11_3</t>
  </si>
  <si>
    <t>D3_11_4</t>
  </si>
  <si>
    <t>D3_11_5</t>
  </si>
  <si>
    <t>D3_11_6</t>
  </si>
  <si>
    <t>D3_11_7</t>
  </si>
  <si>
    <t>D3_11_8</t>
  </si>
  <si>
    <t>El informante suele asearse y hacer sus necesidades en otro centro de atención a personas sin hogar</t>
  </si>
  <si>
    <t>D3_12</t>
  </si>
  <si>
    <t>D3_13</t>
  </si>
  <si>
    <t>T_312D</t>
  </si>
  <si>
    <t>No quiere dormir en los centros</t>
  </si>
  <si>
    <t>No sabía que existieran esos centros</t>
  </si>
  <si>
    <t>No ha podido ir al centro donde quiere dormir</t>
  </si>
  <si>
    <t>No hay ese tipo de centros en ese municipio</t>
  </si>
  <si>
    <t>No ha podido quedarse en el centro donde durmió antenoche</t>
  </si>
  <si>
    <t xml:space="preserve">Otras causas </t>
  </si>
  <si>
    <t>El centro en el que quería dormir no tenía plazas libres</t>
  </si>
  <si>
    <t>No se fía de los que suelen estar allí</t>
  </si>
  <si>
    <t>Hay mucho ruido</t>
  </si>
  <si>
    <t>Los demás residentes le molestan</t>
  </si>
  <si>
    <t>No puede ir con animales</t>
  </si>
  <si>
    <t>No le gusta su funcionamiento</t>
  </si>
  <si>
    <t>T_313D</t>
  </si>
  <si>
    <t>España</t>
  </si>
  <si>
    <t>Resto de Unión Europea</t>
  </si>
  <si>
    <t>África</t>
  </si>
  <si>
    <t>PAIS_NAC</t>
  </si>
  <si>
    <t>PAIS_PA</t>
  </si>
  <si>
    <t>PAIS_MA</t>
  </si>
  <si>
    <t>Años que el informante lleva viviendo en España</t>
  </si>
  <si>
    <t>E2_A</t>
  </si>
  <si>
    <t>E2_M</t>
  </si>
  <si>
    <t>T_RESID</t>
  </si>
  <si>
    <t>T_2E</t>
  </si>
  <si>
    <t>T_3E</t>
  </si>
  <si>
    <t>Años que el informante lleva viviendo en esta comunidad autónoma</t>
  </si>
  <si>
    <t>T_RESCCAA</t>
  </si>
  <si>
    <t>Toda la vida, desde siempre</t>
  </si>
  <si>
    <t>E3_A</t>
  </si>
  <si>
    <t>E3_M</t>
  </si>
  <si>
    <t>E4</t>
  </si>
  <si>
    <t>E5</t>
  </si>
  <si>
    <t>T_5E</t>
  </si>
  <si>
    <t>E6</t>
  </si>
  <si>
    <t>T_6E</t>
  </si>
  <si>
    <t xml:space="preserve">Sí, en este municipio </t>
  </si>
  <si>
    <t>Sí, en otro municipio</t>
  </si>
  <si>
    <t>Motivo por el que el informante no está empadronado</t>
  </si>
  <si>
    <t>E7</t>
  </si>
  <si>
    <t>T_7E</t>
  </si>
  <si>
    <t>Por decisión personal</t>
  </si>
  <si>
    <t>Por dificultades administrativas</t>
  </si>
  <si>
    <t>Por otra razón</t>
  </si>
  <si>
    <t>E8</t>
  </si>
  <si>
    <t>El informante tiene algún documento oficial de identidad en vigor</t>
  </si>
  <si>
    <t>TLngs</t>
  </si>
  <si>
    <t>Idiomas americanos</t>
  </si>
  <si>
    <t>Idiomas asiáticos</t>
  </si>
  <si>
    <t>Otros idiomas</t>
  </si>
  <si>
    <t>Español</t>
  </si>
  <si>
    <t>Catalán</t>
  </si>
  <si>
    <t>Valenciano</t>
  </si>
  <si>
    <t>Vasco</t>
  </si>
  <si>
    <t>Gallego</t>
  </si>
  <si>
    <t>Otros idiomas europeos</t>
  </si>
  <si>
    <t>TOLngs</t>
  </si>
  <si>
    <t>IDIOMA_1</t>
  </si>
  <si>
    <t>LNG_MAT</t>
  </si>
  <si>
    <t>IDIOMA_2</t>
  </si>
  <si>
    <t>IDIOMA_3</t>
  </si>
  <si>
    <t>Primera lengua que habla el informante aparte de su lengua materna</t>
  </si>
  <si>
    <t>Segunda lengua que habla el informante aparte de su lengua materna</t>
  </si>
  <si>
    <t>Tercera lengua que habla el informante aparte de su lengua materna</t>
  </si>
  <si>
    <t>E10</t>
  </si>
  <si>
    <t>El informante habla otro idioma aparte de su lengua materna</t>
  </si>
  <si>
    <t>F1_1</t>
  </si>
  <si>
    <t>F1_2</t>
  </si>
  <si>
    <t>F1_3</t>
  </si>
  <si>
    <t>F1_4</t>
  </si>
  <si>
    <t>F1_5</t>
  </si>
  <si>
    <t>F1_6</t>
  </si>
  <si>
    <t>F1_7</t>
  </si>
  <si>
    <t>F1_8</t>
  </si>
  <si>
    <t>F1_9</t>
  </si>
  <si>
    <t>F1_10</t>
  </si>
  <si>
    <t>F1_11</t>
  </si>
  <si>
    <t>F1_12</t>
  </si>
  <si>
    <t>El informante abandonó el alojamiento que tenía porque el edificio donde vivía estaba en ruina, fue demolido o ardió</t>
  </si>
  <si>
    <t>El informante abandonó el alojamiento que tenía por hospitalización o problemas de salud</t>
  </si>
  <si>
    <t>F1_13</t>
  </si>
  <si>
    <t>F1_14</t>
  </si>
  <si>
    <t>F1_15</t>
  </si>
  <si>
    <t>El informante abandonó el alojamiento que tenía por la necesidad de empezar de cero tras haber emigrado a otro país</t>
  </si>
  <si>
    <t>El informante abandonó el alojamiento que tenía por problemas de adicción (alcohol, otras drogas, juego,…)</t>
  </si>
  <si>
    <t>El informante abandonó el alojamiento que tenía por salida o abandono de un centro de menores</t>
  </si>
  <si>
    <t>F2</t>
  </si>
  <si>
    <t>T_2F</t>
  </si>
  <si>
    <t>Menos de un mes</t>
  </si>
  <si>
    <t>Entre 1 y 6 meses</t>
  </si>
  <si>
    <t>De 6 a 12 meses</t>
  </si>
  <si>
    <t>Entre 1 y 3 años</t>
  </si>
  <si>
    <t>Más de 3 años</t>
  </si>
  <si>
    <t>F3</t>
  </si>
  <si>
    <t>F4</t>
  </si>
  <si>
    <t>T_4F</t>
  </si>
  <si>
    <t>No, solo</t>
  </si>
  <si>
    <t>Sí, con la ayuda de un familiar o amigo/a</t>
  </si>
  <si>
    <t>Sí, con la ayuda de un trabajador social</t>
  </si>
  <si>
    <t xml:space="preserve">Sí, con otra ayuda </t>
  </si>
  <si>
    <t>F5_1</t>
  </si>
  <si>
    <t>F5_2</t>
  </si>
  <si>
    <t>T_5F</t>
  </si>
  <si>
    <t>A través del ayuntamiento</t>
  </si>
  <si>
    <t>A través de un organismo de servicios sociales</t>
  </si>
  <si>
    <t>A través de familiares o amigos</t>
  </si>
  <si>
    <t>A través de una comunidad religiosa</t>
  </si>
  <si>
    <t>Otros</t>
  </si>
  <si>
    <t>A través de una ONG</t>
  </si>
  <si>
    <t>A través de un anuncio de prensa, de internet o de agencia inmobiliaria</t>
  </si>
  <si>
    <t>F6</t>
  </si>
  <si>
    <t>T_6F</t>
  </si>
  <si>
    <t>No dispone de dinero suficiente</t>
  </si>
  <si>
    <t>No sabe cómo hacerlo</t>
  </si>
  <si>
    <t>No cree que pueda encontrarlo</t>
  </si>
  <si>
    <t>Por motivos de salud</t>
  </si>
  <si>
    <t>Por estar cumpliendo condena</t>
  </si>
  <si>
    <t>No quiere o no necesita buscar</t>
  </si>
  <si>
    <t>No dispone de documentación</t>
  </si>
  <si>
    <t>G1</t>
  </si>
  <si>
    <t>G2</t>
  </si>
  <si>
    <t>G3</t>
  </si>
  <si>
    <t>G4</t>
  </si>
  <si>
    <t>T_2G</t>
  </si>
  <si>
    <t>Con trabajo a tiempo completo</t>
  </si>
  <si>
    <t>Jubilado/a, retirado/a</t>
  </si>
  <si>
    <t>En situación de invalidez</t>
  </si>
  <si>
    <t xml:space="preserve">Otras </t>
  </si>
  <si>
    <t>Parado/a</t>
  </si>
  <si>
    <t>Estudiante</t>
  </si>
  <si>
    <t>Refugiado/a, solicitante de asilo</t>
  </si>
  <si>
    <t>T_4G</t>
  </si>
  <si>
    <t>Trabajaba por cuenta propia</t>
  </si>
  <si>
    <t>Para uno o diferentes particulares que le pagaban</t>
  </si>
  <si>
    <t>Para una empresa</t>
  </si>
  <si>
    <t>Para una administración pública</t>
  </si>
  <si>
    <t>Para una ong</t>
  </si>
  <si>
    <t xml:space="preserve">Para otro empleador </t>
  </si>
  <si>
    <t>Con trabajo a tiempo parcial</t>
  </si>
  <si>
    <t>G5_R</t>
  </si>
  <si>
    <t>T_5G</t>
  </si>
  <si>
    <t>Modo 1 en el que el informante encontró su trabajo</t>
  </si>
  <si>
    <t>Modo 2 en el que el informante encontró su trabajo</t>
  </si>
  <si>
    <t>G6_1</t>
  </si>
  <si>
    <t>G6_2</t>
  </si>
  <si>
    <t>T_6G</t>
  </si>
  <si>
    <t>A través de la familia, amigos o conocidos</t>
  </si>
  <si>
    <t>A través de una empresa</t>
  </si>
  <si>
    <t>A través de los servicios públicos de empleo</t>
  </si>
  <si>
    <t>Acudiendo a lugares en la calle donde se contrata personal</t>
  </si>
  <si>
    <t>Estableciéndose por su cuenta</t>
  </si>
  <si>
    <t>Por otro medio</t>
  </si>
  <si>
    <t>A través de un anuncio de periódico, en internet, en un tablón de anuncios, en una farola, en una parada de autobús, etc.</t>
  </si>
  <si>
    <t>A través de servicios sociales o una ONG</t>
  </si>
  <si>
    <t>G7</t>
  </si>
  <si>
    <t>G8</t>
  </si>
  <si>
    <t>G9</t>
  </si>
  <si>
    <t>T_9G</t>
  </si>
  <si>
    <t>Por una regulación de empleo o cierre de la empresa</t>
  </si>
  <si>
    <t>Por despido</t>
  </si>
  <si>
    <t>Renunció al empleo por motivos de salud</t>
  </si>
  <si>
    <t>Renunció al empleo por tener que cuidar de la familia</t>
  </si>
  <si>
    <t>Otra razón</t>
  </si>
  <si>
    <t>Finalizó el contrato o terminó la obra o servicio que realizaba</t>
  </si>
  <si>
    <t>Renunció al empleo por otros motivos</t>
  </si>
  <si>
    <t>G10</t>
  </si>
  <si>
    <t>G11_1</t>
  </si>
  <si>
    <t>G11_2</t>
  </si>
  <si>
    <t>G11_3</t>
  </si>
  <si>
    <t>G11_4</t>
  </si>
  <si>
    <t>G11_5</t>
  </si>
  <si>
    <t>G11_6</t>
  </si>
  <si>
    <t>G11_7</t>
  </si>
  <si>
    <t>G11_8</t>
  </si>
  <si>
    <t>En la última semana el informante ha hecho gestiones para conseguir un trabajo a través de un anuncio en un periódico, internet, un tablón de anuncios, una parada de autobús</t>
  </si>
  <si>
    <t>G12</t>
  </si>
  <si>
    <t>T_12G</t>
  </si>
  <si>
    <t>Hace menos de 6 meses</t>
  </si>
  <si>
    <t>Entre 6 y 12 meses</t>
  </si>
  <si>
    <t>Hace más de 3 años</t>
  </si>
  <si>
    <t>G13_1</t>
  </si>
  <si>
    <t>G13_2</t>
  </si>
  <si>
    <t>T_13G</t>
  </si>
  <si>
    <t>Porque cree que a su edad será difícil de encontrar</t>
  </si>
  <si>
    <t>Por tener que cuidar de la familia</t>
  </si>
  <si>
    <t xml:space="preserve">Por falta de formación </t>
  </si>
  <si>
    <t>Por no creer que haya ofertas de trabajo para usted</t>
  </si>
  <si>
    <t>Porque no tiene papeles (no está autorizado para trabajar)</t>
  </si>
  <si>
    <t>Porque está de paso</t>
  </si>
  <si>
    <t>Porque está realizando un curso</t>
  </si>
  <si>
    <t>Porque no quiere trabajar</t>
  </si>
  <si>
    <t>H1_1</t>
  </si>
  <si>
    <t>H1_2</t>
  </si>
  <si>
    <t>H1_3</t>
  </si>
  <si>
    <t>H2_4</t>
  </si>
  <si>
    <t>H2_5</t>
  </si>
  <si>
    <t>H2_6</t>
  </si>
  <si>
    <t>H2_7</t>
  </si>
  <si>
    <t>H2_8</t>
  </si>
  <si>
    <t>H2_9</t>
  </si>
  <si>
    <t>H2_10</t>
  </si>
  <si>
    <t>H3_13</t>
  </si>
  <si>
    <t>H3_14</t>
  </si>
  <si>
    <t>H3_15</t>
  </si>
  <si>
    <t>En el último mes el informante ha recibido el Ingreso Mínimo Vital</t>
  </si>
  <si>
    <t>En el último mes el informante ha recibido una ayuda de emergencia</t>
  </si>
  <si>
    <t>H2_11</t>
  </si>
  <si>
    <t>H2_12</t>
  </si>
  <si>
    <t>H3_16</t>
  </si>
  <si>
    <t>H3_17</t>
  </si>
  <si>
    <t>H4</t>
  </si>
  <si>
    <t>T_4H</t>
  </si>
  <si>
    <t>En el último mes el informante ha recibido el Ingreso Mínimo de Inserción</t>
  </si>
  <si>
    <t>H5</t>
  </si>
  <si>
    <t>H6_1</t>
  </si>
  <si>
    <t>T_6H</t>
  </si>
  <si>
    <t>H6_2</t>
  </si>
  <si>
    <t>Bebida</t>
  </si>
  <si>
    <t>Ropa, vestir</t>
  </si>
  <si>
    <t>Transportes, viajes</t>
  </si>
  <si>
    <t>Diversiones</t>
  </si>
  <si>
    <t>Entrega o envía a casa</t>
  </si>
  <si>
    <t>Medicamentos</t>
  </si>
  <si>
    <t>Tabaco</t>
  </si>
  <si>
    <t>Teléfono y/o internet</t>
  </si>
  <si>
    <t>Higiene</t>
  </si>
  <si>
    <t>Sin gastos</t>
  </si>
  <si>
    <t>H7</t>
  </si>
  <si>
    <t>H8_1</t>
  </si>
  <si>
    <t>T_8H</t>
  </si>
  <si>
    <t>H8_2</t>
  </si>
  <si>
    <t>La administración (hacienda, etc)</t>
  </si>
  <si>
    <t>Una tienda, supermercado, etc</t>
  </si>
  <si>
    <t>Un particular (propietario/a del piso, etc)</t>
  </si>
  <si>
    <t>Un amigo/a</t>
  </si>
  <si>
    <t>Un familiar</t>
  </si>
  <si>
    <t>Un banco o entidad financiera</t>
  </si>
  <si>
    <t>H9</t>
  </si>
  <si>
    <t>H10_1</t>
  </si>
  <si>
    <t>T_10H</t>
  </si>
  <si>
    <t>H10_2</t>
  </si>
  <si>
    <t>A la familia</t>
  </si>
  <si>
    <t>A los amigos</t>
  </si>
  <si>
    <t xml:space="preserve">A otros </t>
  </si>
  <si>
    <t>A un banco o entidad financiera</t>
  </si>
  <si>
    <t>A una ONG</t>
  </si>
  <si>
    <t>I1</t>
  </si>
  <si>
    <t>I2</t>
  </si>
  <si>
    <t>I3_1</t>
  </si>
  <si>
    <t>I3_2</t>
  </si>
  <si>
    <t>I3_3</t>
  </si>
  <si>
    <t>I4</t>
  </si>
  <si>
    <t>T_1I</t>
  </si>
  <si>
    <t>No sabe leer o escribir (analfabetos)</t>
  </si>
  <si>
    <t>Estudios primarios incompletos (ha asistido menos de 5 años a la escuela)</t>
  </si>
  <si>
    <t xml:space="preserve">Educación primaria </t>
  </si>
  <si>
    <t>Primera etapa de educación secundaria sin título de graduado en ESO y similar (EGB, Bachillerato elemental)</t>
  </si>
  <si>
    <t>Primera etapa de educación secundaria con título de graduado en ESO y equivalentes (EGB, Bachillerato elemental)</t>
  </si>
  <si>
    <t>Certificados de profesionalidad de nivel 1 o nivel 2 y similares (garantía Social, PCPI)</t>
  </si>
  <si>
    <t>Bachillerato y similares (BUP, COU, PREU)</t>
  </si>
  <si>
    <t>Enseñanzas de formación profesional, artes plásticas y diseño y deportivas de grado medio y similares</t>
  </si>
  <si>
    <t>Enseñanzas profesionales de música y danza y similares. Certificado de escuelas oficiales de idiomas de nivel avanzado y similar. Formación Profesional Básica (FPB)</t>
  </si>
  <si>
    <t>Certificados de profesionalidad de nivel 3; programas de corta duración que requieren segunda etapa de secundaria y similares</t>
  </si>
  <si>
    <t>Enseñanzas de formación profesional, artes plásticas y diseño y deportivas de grado superior y equivalentes. Títulos propios universitarios que precisan del título de bachiller, de duración igual o superior a dos años</t>
  </si>
  <si>
    <t>K</t>
  </si>
  <si>
    <t>Grados universitarios de 240 créditos ECTS y equivalentes. Diplomados universitarios y equivalentes. Títulos propios universitarios de experto o especialista, de menos de 60 créditos ECTS para titulados universitarios</t>
  </si>
  <si>
    <t>Grados universitarios de  más de 240 créditos ECTS y equivalentes. Licenciados y equivalentes</t>
  </si>
  <si>
    <t>M</t>
  </si>
  <si>
    <t>Másteres oficiales universitarios y equivalentes. Especialidades en Ciencias de la Salud por el sistema de residencia y similares. Títulos propios universitarios de máster (maestrías), de 60 o más créditos ECTS para titulados universitarios</t>
  </si>
  <si>
    <t>Doctorado universitario</t>
  </si>
  <si>
    <t>No sabe/No contesta</t>
  </si>
  <si>
    <t>J1</t>
  </si>
  <si>
    <t>J2</t>
  </si>
  <si>
    <t>J3</t>
  </si>
  <si>
    <t>J4</t>
  </si>
  <si>
    <t>J5</t>
  </si>
  <si>
    <t>J6</t>
  </si>
  <si>
    <t>T_1J</t>
  </si>
  <si>
    <t>Muy bueno</t>
  </si>
  <si>
    <t>Bueno</t>
  </si>
  <si>
    <t>Regular</t>
  </si>
  <si>
    <t>Malo</t>
  </si>
  <si>
    <t>Muy malo</t>
  </si>
  <si>
    <t>T_5J</t>
  </si>
  <si>
    <t>Motivo por el que el informante no tiene tarjeta sanitaria</t>
  </si>
  <si>
    <t>J7_1</t>
  </si>
  <si>
    <t>T_7J</t>
  </si>
  <si>
    <t>J7_2</t>
  </si>
  <si>
    <t>Enfermedades del sistema circulatorio</t>
  </si>
  <si>
    <t>Enfermedades del aparato respiratorio y del aparato digestivo</t>
  </si>
  <si>
    <t>Enfermedades endocrinas/ metabólicas y de los órganos de los sentidos</t>
  </si>
  <si>
    <t>Enfermedades del sistema osteo-mioarticular</t>
  </si>
  <si>
    <t>Trastornos mentales</t>
  </si>
  <si>
    <t>Otras enfermedades</t>
  </si>
  <si>
    <t>J8</t>
  </si>
  <si>
    <t>J9</t>
  </si>
  <si>
    <t>J10</t>
  </si>
  <si>
    <t>J11</t>
  </si>
  <si>
    <t>J12</t>
  </si>
  <si>
    <t>T_10J</t>
  </si>
  <si>
    <t>Situación del informante respecto de la COVID-19</t>
  </si>
  <si>
    <t>Se ha contagiado y ha estado hospitalizado</t>
  </si>
  <si>
    <t>Se ha contagiado y ha estado en aislamiento</t>
  </si>
  <si>
    <t>Posiblemente se ha contagiado pero no le han hecho test</t>
  </si>
  <si>
    <t>No ha tenido síntomas y cree que no se ha contagiado</t>
  </si>
  <si>
    <t>No sabe si se ha contagiado pero ha hecho cuarentena por contacto con contagiados</t>
  </si>
  <si>
    <t>Lugar en el que el informante ha pasado el aislamiento o la cuarentena</t>
  </si>
  <si>
    <t>T_11J</t>
  </si>
  <si>
    <t>El informante se ha vacunado contra la COVID-19</t>
  </si>
  <si>
    <t>T_12J</t>
  </si>
  <si>
    <t>No, porque no le han avisado</t>
  </si>
  <si>
    <t>No, porque ha rechazado vacunarse</t>
  </si>
  <si>
    <t>No, por otro motivo</t>
  </si>
  <si>
    <t>TSEVERI</t>
  </si>
  <si>
    <t>TPREVAL</t>
  </si>
  <si>
    <t>Variable derivada: Severidad de la sintomatología depresiva</t>
  </si>
  <si>
    <t>Variable derivada: Prevalencia de cuadros depresivos activos</t>
  </si>
  <si>
    <t>SEV_DEPR</t>
  </si>
  <si>
    <t>CUAD_DEPR</t>
  </si>
  <si>
    <t>Variable derivada: Último lugar de pernoctación (de los válidos para ser encuestable: 11,12,13,21,23,31,41,42)</t>
  </si>
  <si>
    <t>Variable derivada: Tiempo que el informante lleva viviendo en España</t>
  </si>
  <si>
    <t>Variable derivada: Tiempo que el informante lleva viviendo en esta comunidad autónoma</t>
  </si>
  <si>
    <t>Variable derivada: Tiempo de permanencia en la ocupación actual</t>
  </si>
  <si>
    <t>Ninguna</t>
  </si>
  <si>
    <t>Leve</t>
  </si>
  <si>
    <t>Moderada</t>
  </si>
  <si>
    <t>Moderadamente Grave</t>
  </si>
  <si>
    <t>Grave</t>
  </si>
  <si>
    <t>No consta</t>
  </si>
  <si>
    <t>Cuadro depresivo mayor</t>
  </si>
  <si>
    <t>Otros cuadros depresivos</t>
  </si>
  <si>
    <t>Sin cuadro depresivo alguno</t>
  </si>
  <si>
    <t>NYrs</t>
  </si>
  <si>
    <t>J14</t>
  </si>
  <si>
    <t>J15</t>
  </si>
  <si>
    <t>Ingresos recibidos en total (en euros) (0000 a 9998)</t>
  </si>
  <si>
    <t>Porcentaje de discapacidad que tiene reconocida el informante (000 a 100)</t>
  </si>
  <si>
    <t>J16_1</t>
  </si>
  <si>
    <t>J16_2</t>
  </si>
  <si>
    <t>J16_3</t>
  </si>
  <si>
    <t>J16_4</t>
  </si>
  <si>
    <t>El informante tiene reconocida discapacidad física</t>
  </si>
  <si>
    <t>El informante tiene reconocida discapacidad sensorial</t>
  </si>
  <si>
    <t>El informante tiene reconocida discapacidad intelectual</t>
  </si>
  <si>
    <t>El informante tiene reconocida discapacidad psíquica</t>
  </si>
  <si>
    <t>J17</t>
  </si>
  <si>
    <t>T_17J</t>
  </si>
  <si>
    <t>Sí, fuma diariamente</t>
  </si>
  <si>
    <t>Sí, fuma, pero no diariamente</t>
  </si>
  <si>
    <t>No fuma actualmente, pero ha fumado antes</t>
  </si>
  <si>
    <t>No fuma, ni ha fumado nunca de manera habitual</t>
  </si>
  <si>
    <t>J18_1</t>
  </si>
  <si>
    <t>T_18J</t>
  </si>
  <si>
    <t>J18_2</t>
  </si>
  <si>
    <t>Diariamente</t>
  </si>
  <si>
    <t>De 4 a 6 días a la semana</t>
  </si>
  <si>
    <t>De 2 a 3 días a la semana</t>
  </si>
  <si>
    <t>1 día a la semana</t>
  </si>
  <si>
    <t>1 día cada 2 semanas</t>
  </si>
  <si>
    <t>1 día al mes</t>
  </si>
  <si>
    <t>Menos de 1 día al mes</t>
  </si>
  <si>
    <t>Menos de una vez al año</t>
  </si>
  <si>
    <t>J19_1</t>
  </si>
  <si>
    <t>J19_2</t>
  </si>
  <si>
    <t>CONSAL_TOTAL</t>
  </si>
  <si>
    <t>N_4DIG</t>
  </si>
  <si>
    <t>N_2DIG</t>
  </si>
  <si>
    <t>N_3DIG</t>
  </si>
  <si>
    <t>CONS_ALCOHOL</t>
  </si>
  <si>
    <t>J20</t>
  </si>
  <si>
    <t>J21</t>
  </si>
  <si>
    <t>J22_1</t>
  </si>
  <si>
    <t>J22_2</t>
  </si>
  <si>
    <t>J22_3</t>
  </si>
  <si>
    <t>J22_4</t>
  </si>
  <si>
    <t>J23</t>
  </si>
  <si>
    <t>El informante suele gastar algo de dinero en lotería, quinielas, cupón de la ONCE, máquinas tragaperras o casas de apuestas</t>
  </si>
  <si>
    <t>K1</t>
  </si>
  <si>
    <t>El informante tiene pareja</t>
  </si>
  <si>
    <t>K2</t>
  </si>
  <si>
    <t>K3</t>
  </si>
  <si>
    <t>T_3K</t>
  </si>
  <si>
    <t>Estado civil legal del informante en la actualidad</t>
  </si>
  <si>
    <t>Soltero/a</t>
  </si>
  <si>
    <t>Casado/a</t>
  </si>
  <si>
    <t>Viudo/a</t>
  </si>
  <si>
    <t>Separado/a legalmente</t>
  </si>
  <si>
    <t>Divorciado/a</t>
  </si>
  <si>
    <t>K4</t>
  </si>
  <si>
    <t>K5</t>
  </si>
  <si>
    <t>K6</t>
  </si>
  <si>
    <t>Nº de hijos que tiene el informante (01 a 20)</t>
  </si>
  <si>
    <t>K7_1</t>
  </si>
  <si>
    <t>K7_2</t>
  </si>
  <si>
    <t>K7_3</t>
  </si>
  <si>
    <t>K7_4</t>
  </si>
  <si>
    <t>K7_5</t>
  </si>
  <si>
    <t>K7_6</t>
  </si>
  <si>
    <t>K7_7</t>
  </si>
  <si>
    <t>K7_8</t>
  </si>
  <si>
    <t>K7_9</t>
  </si>
  <si>
    <t>K7_10</t>
  </si>
  <si>
    <t>El informante pasa habitualmente la mayor parte del día solo</t>
  </si>
  <si>
    <t>El informante pasa habitualmente la mayor parte del día con su pareja</t>
  </si>
  <si>
    <t>El informante pasa habitualmente la mayor parte del día con sus hijos/as</t>
  </si>
  <si>
    <t>El informante pasa habitualmente la mayor parte del día con otras personas sin hogar</t>
  </si>
  <si>
    <t>El informante pasa habitualmente la mayor parte del día con amigos/as</t>
  </si>
  <si>
    <t>El informante pasa habitualmente la mayor parte del día con compañeros/as de trabajo</t>
  </si>
  <si>
    <t>El informante pasa habitualmente la mayor parte del día con vecinos/as</t>
  </si>
  <si>
    <t>El informante pasa habitualmente la mayor parte del día con familiares</t>
  </si>
  <si>
    <t>El informante pasa habitualmente la mayor parte del día con animales de compañía</t>
  </si>
  <si>
    <t>El informante pasa habitualmente la mayor parte del día con otros no mencionados anteriormente</t>
  </si>
  <si>
    <t>K8</t>
  </si>
  <si>
    <t>K9_1</t>
  </si>
  <si>
    <t>T_9K</t>
  </si>
  <si>
    <t>K9_2</t>
  </si>
  <si>
    <t>K9_3</t>
  </si>
  <si>
    <t>K9_4</t>
  </si>
  <si>
    <t>K9_5</t>
  </si>
  <si>
    <t>K9_6</t>
  </si>
  <si>
    <t>K9_7</t>
  </si>
  <si>
    <t>El informante ha tenido contacto, incluso por teléfono o por carta, con su cónyuge o pareja</t>
  </si>
  <si>
    <t>El informante ha tenido contacto, incluso por teléfono o por carta, con su padre</t>
  </si>
  <si>
    <t>El informante ha tenido contacto, incluso por teléfono o por carta, con su madre</t>
  </si>
  <si>
    <t>El informante ha tenido contacto, incluso por teléfono o por carta, con sus hijos</t>
  </si>
  <si>
    <t>El informante ha tenido contacto, incluso por teléfono o por carta, con sus hermanos</t>
  </si>
  <si>
    <t>El informante ha tenido contacto, incluso por teléfono o por carta, con otros familiares</t>
  </si>
  <si>
    <t>El informante ha tenido contacto, incluso por teléfono o por carta, con amigos</t>
  </si>
  <si>
    <t>K10</t>
  </si>
  <si>
    <t>T_10K</t>
  </si>
  <si>
    <t>En el último mes</t>
  </si>
  <si>
    <t>En el último año</t>
  </si>
  <si>
    <t>Sin contacto</t>
  </si>
  <si>
    <t>Con quién o dónde vivió el informante hasta que cumplió los 18 años</t>
  </si>
  <si>
    <t>Con su familia (padres, hermanos)</t>
  </si>
  <si>
    <t>Con su madre</t>
  </si>
  <si>
    <t>Con su padre</t>
  </si>
  <si>
    <t>Con sus abuelos</t>
  </si>
  <si>
    <t>Con otros familiares</t>
  </si>
  <si>
    <t>Con otras personas no familiares</t>
  </si>
  <si>
    <t>En una institución de acogida</t>
  </si>
  <si>
    <t>K11_1</t>
  </si>
  <si>
    <t>K11_2</t>
  </si>
  <si>
    <t>K11_3</t>
  </si>
  <si>
    <t>K11_4</t>
  </si>
  <si>
    <t>K11_5</t>
  </si>
  <si>
    <t>K11_6</t>
  </si>
  <si>
    <t>K11_7</t>
  </si>
  <si>
    <t>K11_8</t>
  </si>
  <si>
    <t>K11_9</t>
  </si>
  <si>
    <t>K11_10</t>
  </si>
  <si>
    <t>K11_11</t>
  </si>
  <si>
    <t>K11_12</t>
  </si>
  <si>
    <t>K11_13</t>
  </si>
  <si>
    <t>El informante vivió antes de los 18 años una situación de enfermedad, incapacidad o accidente grave de los padres</t>
  </si>
  <si>
    <t>L1</t>
  </si>
  <si>
    <t>L2</t>
  </si>
  <si>
    <t>T_2L</t>
  </si>
  <si>
    <t>Por iniciativa propia</t>
  </si>
  <si>
    <t>En la calle</t>
  </si>
  <si>
    <t>Por medio de un familiar</t>
  </si>
  <si>
    <t>Por medio de un amigo o conocido</t>
  </si>
  <si>
    <t>Por una decisión judicial</t>
  </si>
  <si>
    <t xml:space="preserve">Otro medio </t>
  </si>
  <si>
    <t>A través de los servicios sociales públicos</t>
  </si>
  <si>
    <t>Por medio de una ONG</t>
  </si>
  <si>
    <t>L3_1_1</t>
  </si>
  <si>
    <t>L3_1_2</t>
  </si>
  <si>
    <t>L3_2_1</t>
  </si>
  <si>
    <t>L3_2_2</t>
  </si>
  <si>
    <t>L3_3_1</t>
  </si>
  <si>
    <t>L3_3_2</t>
  </si>
  <si>
    <t>L3_4_1</t>
  </si>
  <si>
    <t>L3_4_2</t>
  </si>
  <si>
    <t>L3_5_1</t>
  </si>
  <si>
    <t>L3_5_2</t>
  </si>
  <si>
    <t>L3_6_1</t>
  </si>
  <si>
    <t>L3_6_2</t>
  </si>
  <si>
    <t>L3_7_1</t>
  </si>
  <si>
    <t>L3_7_2</t>
  </si>
  <si>
    <t>L3_8_1</t>
  </si>
  <si>
    <t>L3_8_2</t>
  </si>
  <si>
    <t>L3_9_1</t>
  </si>
  <si>
    <t>L3_9_2</t>
  </si>
  <si>
    <t>L4_1</t>
  </si>
  <si>
    <t>L4_2</t>
  </si>
  <si>
    <t>L4_3</t>
  </si>
  <si>
    <t>T_4L</t>
  </si>
  <si>
    <t>Lo que el informante necesitaría para salir de la situación de encontrarse sin hogar en primer lugar</t>
  </si>
  <si>
    <t>Lo que el informante necesitaría para salir de la situación de encontrarse sin hogar en segundo lugar</t>
  </si>
  <si>
    <t>Lo que el informante necesitaría para salir de la situación de encontrarse sin hogar en tercer lugar</t>
  </si>
  <si>
    <t>Una vivienda o una habitación</t>
  </si>
  <si>
    <t>Un trabajo</t>
  </si>
  <si>
    <t>Una prestación económica</t>
  </si>
  <si>
    <t>Una red de apoyo</t>
  </si>
  <si>
    <t>Formación y/u orientación laboral</t>
  </si>
  <si>
    <t>Asistencia en un centro como interno/a</t>
  </si>
  <si>
    <t>Dejar el consumo de sustancias</t>
  </si>
  <si>
    <t>Tener documentación en regla</t>
  </si>
  <si>
    <t>Mejorar o mantener la salud</t>
  </si>
  <si>
    <t>Otra cosa</t>
  </si>
  <si>
    <t>L5</t>
  </si>
  <si>
    <t>L6</t>
  </si>
  <si>
    <t>L7</t>
  </si>
  <si>
    <t>T_5L</t>
  </si>
  <si>
    <t>Nada</t>
  </si>
  <si>
    <t>Poco</t>
  </si>
  <si>
    <t>Bastante</t>
  </si>
  <si>
    <t>Mucho</t>
  </si>
  <si>
    <t>L8_1</t>
  </si>
  <si>
    <t>T_8L</t>
  </si>
  <si>
    <t>L8_2</t>
  </si>
  <si>
    <t>Sus ingresos son superiores a los que se establecen para cobrarla</t>
  </si>
  <si>
    <t>Su situación familiar ha cambiado</t>
  </si>
  <si>
    <t>No cumple con el tiempo mínimo de constitución de la unidad familiar o de convivencia</t>
  </si>
  <si>
    <t>Ha cambiado de lugar de residencia</t>
  </si>
  <si>
    <t>Cobra otro subsidio</t>
  </si>
  <si>
    <t>Tiene trabajo</t>
  </si>
  <si>
    <t>Otras</t>
  </si>
  <si>
    <t>Razón por la que el informante no continúa recibiendo la Renta Mínima de Inserción o el Ingreso Mínimo Vital 1</t>
  </si>
  <si>
    <t>Razón por la que el informante no continúa recibiendo la Renta Mínima de Inserción o el Ingreso Mínimo Vital 2</t>
  </si>
  <si>
    <t>Acabó el plazo o agotó la prestación</t>
  </si>
  <si>
    <t>L9</t>
  </si>
  <si>
    <t>L10</t>
  </si>
  <si>
    <t>El informante ha intentado recibir la Renta Mínima de Inserción y/o el Ingreso Mínimo Vital</t>
  </si>
  <si>
    <t>El informante ha recibido la Renta Mínima de Inserción y/o el Ingreso Mínimo Vital en el último año</t>
  </si>
  <si>
    <t>El informante continúa recibiendo ahora la Renta Mínima de Inserción y/o el Ingreso Mínimo Vital</t>
  </si>
  <si>
    <t>T_10L</t>
  </si>
  <si>
    <t>Motivo por el que el informante no ha intentado obtener la Renta Mínima de Inserción o el Ingreso Mínimo Vital</t>
  </si>
  <si>
    <t>Desconocía su existencia</t>
  </si>
  <si>
    <t>No está interesado/a en la prestación</t>
  </si>
  <si>
    <t>Cree que no cumple los requisitos</t>
  </si>
  <si>
    <t>M1</t>
  </si>
  <si>
    <t>T_1M</t>
  </si>
  <si>
    <t>Nunca</t>
  </si>
  <si>
    <t>Algunas veces</t>
  </si>
  <si>
    <t>Muchas veces</t>
  </si>
  <si>
    <t>Constantemente</t>
  </si>
  <si>
    <t>M2_1</t>
  </si>
  <si>
    <t>M2_2</t>
  </si>
  <si>
    <t>M2_3</t>
  </si>
  <si>
    <t>M2_4</t>
  </si>
  <si>
    <t>M2_5</t>
  </si>
  <si>
    <t>M2_6</t>
  </si>
  <si>
    <t>M4</t>
  </si>
  <si>
    <t>M5</t>
  </si>
  <si>
    <t>M6</t>
  </si>
  <si>
    <t>M7</t>
  </si>
  <si>
    <t>M8</t>
  </si>
  <si>
    <t>M9</t>
  </si>
  <si>
    <t>M10</t>
  </si>
  <si>
    <t>M11</t>
  </si>
  <si>
    <t>M3</t>
  </si>
  <si>
    <t>T_4M</t>
  </si>
  <si>
    <t>No sabía cómo hacerlo</t>
  </si>
  <si>
    <t>No sirve para nada</t>
  </si>
  <si>
    <t>Por miedo a represalias</t>
  </si>
  <si>
    <t>Por otro motivo</t>
  </si>
  <si>
    <t>Por su situación legal</t>
  </si>
  <si>
    <t>T_5M</t>
  </si>
  <si>
    <t>Sí, una vez</t>
  </si>
  <si>
    <t>Sí, varias veces</t>
  </si>
  <si>
    <t xml:space="preserve">No </t>
  </si>
  <si>
    <t>T_7M</t>
  </si>
  <si>
    <t>Abogado de los servicios sociales</t>
  </si>
  <si>
    <t>Abogado contratado personalmente</t>
  </si>
  <si>
    <t>Abogado correspondiente al turno de oficio</t>
  </si>
  <si>
    <t>No tuvo asistencia</t>
  </si>
  <si>
    <t>Abogado facilitado por una ONG</t>
  </si>
  <si>
    <t>T_8M</t>
  </si>
  <si>
    <t>Sí, por un juzgado de menores</t>
  </si>
  <si>
    <t>Sí, por otros juzgados o tribunales</t>
  </si>
  <si>
    <t>Sí, por ambos tipos de juzgados o tribunales</t>
  </si>
  <si>
    <t>T_9M</t>
  </si>
  <si>
    <t>Sí, una sola vez</t>
  </si>
  <si>
    <t>Sí, más de una vez</t>
  </si>
  <si>
    <t>T_10M</t>
  </si>
  <si>
    <t>Sí, cumpliendo condena</t>
  </si>
  <si>
    <t>Sí, esperando a ser juzgado/a</t>
  </si>
  <si>
    <t>M12_1_1</t>
  </si>
  <si>
    <t>M12_1_2</t>
  </si>
  <si>
    <t>M12_2_1</t>
  </si>
  <si>
    <t>M12_2_2</t>
  </si>
  <si>
    <t>M12_3_1</t>
  </si>
  <si>
    <t>M12_3_2</t>
  </si>
  <si>
    <t>M12_4_1</t>
  </si>
  <si>
    <t>M12_4_2</t>
  </si>
  <si>
    <t>El informante no sabe / no recuerda si ha estado alguna vez interno en algún centro cumpliendo condena</t>
  </si>
  <si>
    <t>El informante no sabe / no recuerda si ha estado alguna vez ambulante en algún centro cumpliendo condena</t>
  </si>
  <si>
    <t>M13_1</t>
  </si>
  <si>
    <t>M13_2</t>
  </si>
  <si>
    <t>M13_3</t>
  </si>
  <si>
    <t>M13_4</t>
  </si>
  <si>
    <t>Variable derivada: Edad del informante a 31 de diciembre de 2021 (18 a 93)</t>
  </si>
  <si>
    <t>Variable derivada: Número de noches que ha dormido en el último lugar de pernotación (de los válidos para ser encuestable) durante la última semana (1 a 7)</t>
  </si>
  <si>
    <t>Edad a la que el informante terminó sus estudios o abandonó la escuela</t>
  </si>
  <si>
    <t>Nº de horas diarias que el informante suele dormir (00 a 23)</t>
  </si>
  <si>
    <t>Ocupación del informante en la última semana (CNO2011, 1 dígito)</t>
  </si>
  <si>
    <t>Última ocupación del informante (CNO2011, 1 dígito)</t>
  </si>
  <si>
    <t>Estudios de mayor nivel que ha completado el informante (CNED2014, CNED-A)</t>
  </si>
  <si>
    <t>Meses que el informante lleva viviendo en España (01 a 11)</t>
  </si>
  <si>
    <t>Meses que el informante lleva viviendo en esta comunidad autónoma (00 a 11)</t>
  </si>
  <si>
    <t>(b) Admite blanco por flujo</t>
  </si>
  <si>
    <t>Variable derivada: CC de consumo de alcohol puro a la semana</t>
  </si>
  <si>
    <t>Variable derivada: Consumo de alcohol</t>
  </si>
  <si>
    <t xml:space="preserve">Cuando el informante salió de ..., recibió apoyo de familia y/o amigos </t>
  </si>
  <si>
    <t xml:space="preserve">Cuando el informante salió de ..., recibió apoyo de servicios sociales </t>
  </si>
  <si>
    <t>Cuando el informante salió de ..., recibió apoyo de una ONG</t>
  </si>
  <si>
    <t>Cuando el informante salió de ..., no sabe / no recuerda de quién recibió apoyo</t>
  </si>
  <si>
    <t>NIDENT</t>
  </si>
  <si>
    <t>CCAA</t>
  </si>
  <si>
    <t>Número identificativo del cuestionario</t>
  </si>
  <si>
    <t>Diseño de registro de la ENCUESTA DE PERSONAS sin HOGAR 2022</t>
  </si>
  <si>
    <t>TLgrN</t>
  </si>
  <si>
    <t>TConAlc</t>
  </si>
  <si>
    <t>TpMail</t>
  </si>
  <si>
    <t>Fuente de ingresos que al informante le ha supuesto mayor cantidad (en el último mes)</t>
  </si>
  <si>
    <t>No ha recibido dinero</t>
  </si>
  <si>
    <t>Dinero por su trabajo</t>
  </si>
  <si>
    <t>Dinero por la venta de objetos</t>
  </si>
  <si>
    <t>Dinero por la prestación de servicios</t>
  </si>
  <si>
    <t>Renta Mínima de Inserción</t>
  </si>
  <si>
    <t>Prestación por desempleo</t>
  </si>
  <si>
    <t>Ayuda de emergencia</t>
  </si>
  <si>
    <t>Pensión de invalidez</t>
  </si>
  <si>
    <t>Pensión de jubilación</t>
  </si>
  <si>
    <t>Pensión de viudedad</t>
  </si>
  <si>
    <t>Pensión no contributiva</t>
  </si>
  <si>
    <t>Otra prestación</t>
  </si>
  <si>
    <t>Dinero de un familiar</t>
  </si>
  <si>
    <t>Dinero de un amigo/a o conocido/a</t>
  </si>
  <si>
    <t>Dinero de gente de la calle</t>
  </si>
  <si>
    <t>Dinero de una ONG</t>
  </si>
  <si>
    <t>Dinero de otros</t>
  </si>
  <si>
    <t>Alojamientos de fortuna (hall del inmueble, cueva, coche)</t>
  </si>
  <si>
    <t>Tp2CmD</t>
  </si>
  <si>
    <t>Tp2WbD</t>
  </si>
  <si>
    <t>Comunidad autónoma de procedencia del informante</t>
  </si>
  <si>
    <t>En la última semana el informante ha hecho algunas gestiones para buscar trabajo</t>
  </si>
  <si>
    <t>Lugar donde comió (comida mediodía) día 7</t>
  </si>
  <si>
    <t>Lugar donde comió (comida mediodía) día 6</t>
  </si>
  <si>
    <t>Lugar donde comió (comida mediodía) día 5</t>
  </si>
  <si>
    <t>Lugar donde comió (comida mediodía) día 4</t>
  </si>
  <si>
    <t>Lugar donde comió (comida mediodía) día 3</t>
  </si>
  <si>
    <t>Lugar donde comió (comida mediodía) día 2</t>
  </si>
  <si>
    <t>Lugar donde comió (comida mediodía) día 1</t>
  </si>
  <si>
    <t>Lugar donde cenó (comida noche) día 6</t>
  </si>
  <si>
    <t>Lugar donde cenó (comida noche) día 4</t>
  </si>
  <si>
    <t>Lugar donde cenó (comida noche) día 3</t>
  </si>
  <si>
    <t>Lugar donde cenó (comida noche) día 2</t>
  </si>
  <si>
    <t>Lugar donde cenó (comida noche) día 1</t>
  </si>
  <si>
    <t>Lugar donde cenó (comida noche) día 7</t>
  </si>
  <si>
    <t>Lugar dónde cenó (comida noche) día 5</t>
  </si>
  <si>
    <t>Factor de elevación (3 enteros, 6 decimales)</t>
  </si>
  <si>
    <t>*** TOTAL ***</t>
  </si>
  <si>
    <t>Diccionario ubicado en la hoja…</t>
  </si>
  <si>
    <t>Tablas2</t>
  </si>
  <si>
    <t>Tablas1</t>
  </si>
  <si>
    <t>Tablas3</t>
  </si>
  <si>
    <t xml:space="preserve">En hoja -Diseño-. Variables: </t>
  </si>
  <si>
    <t>D1_3 *** (1 veces más)</t>
  </si>
  <si>
    <t>F5_1 *** (1 veces más)</t>
  </si>
  <si>
    <t>G6_1 *** (1 veces más)</t>
  </si>
  <si>
    <t>G13_1 *** (1 veces más)</t>
  </si>
  <si>
    <t>H6_1 *** (1 veces más)</t>
  </si>
  <si>
    <t>H8_1 *** (1 veces más)</t>
  </si>
  <si>
    <t>H10_1 *** (1 veces más)</t>
  </si>
  <si>
    <t/>
  </si>
  <si>
    <t>J7_1 *** (1 veces más)</t>
  </si>
  <si>
    <t>J18_1 *** (1 veces más)</t>
  </si>
  <si>
    <t>K9_1 *** (6 veces más)</t>
  </si>
  <si>
    <t>L4_1 *** (2 veces más)</t>
  </si>
  <si>
    <t>L8_1 *** (1 veces más)</t>
  </si>
  <si>
    <t>M5 *** (1 veces más)</t>
  </si>
  <si>
    <t>C6 *** (178 veces más)</t>
  </si>
  <si>
    <t>CCAA *** (1 veces más)</t>
  </si>
  <si>
    <t>C1_1 *** (8 veces más)</t>
  </si>
  <si>
    <t>C5_1a *** (13 veces más)</t>
  </si>
  <si>
    <t>D2_10 *** (1 veces más)</t>
  </si>
  <si>
    <t>PAIS_NAC *** (2 veces más)</t>
  </si>
  <si>
    <t>G3 *** (1 veces más)</t>
  </si>
  <si>
    <t>IDIOMA_1 *** (2 veces más)</t>
  </si>
  <si>
    <t>E2_A *** (1 veces más)</t>
  </si>
  <si>
    <t>I2 *** (4 veces más)</t>
  </si>
  <si>
    <t>H5 *** (1 veces más)</t>
  </si>
  <si>
    <t>Observaciones</t>
  </si>
  <si>
    <t>A.1 Identificación del centro</t>
  </si>
  <si>
    <t xml:space="preserve">A. Identificación </t>
  </si>
  <si>
    <t>A.2 Número de orden de la persona a la que se refiere la información</t>
  </si>
  <si>
    <t>B. Características sociodemográficas básicas</t>
  </si>
  <si>
    <t>C. Frecuentación de servicios</t>
  </si>
  <si>
    <t>(b)</t>
  </si>
  <si>
    <t>D.1 Personas que durmieron la última noche en alojamiento colectivo</t>
  </si>
  <si>
    <t>D. Condiciones de vida</t>
  </si>
  <si>
    <t>D.2 Personas que durmieron la última noche en un piso o en una habitación de la pensión</t>
  </si>
  <si>
    <t>D.3 Personas que durmieron la última noche en lugares no previstos para ser habitados</t>
  </si>
  <si>
    <t>E. Otras características sociodemográficas</t>
  </si>
  <si>
    <t>F. Alojamiento: antecedentes y búsqueda</t>
  </si>
  <si>
    <t>G. Actividad, empleo y paro</t>
  </si>
  <si>
    <t>CNO-11</t>
  </si>
  <si>
    <t>H. Situación económica</t>
  </si>
  <si>
    <t>CNED-2014</t>
  </si>
  <si>
    <t>I. Formación</t>
  </si>
  <si>
    <t>J. Salud</t>
  </si>
  <si>
    <t>K. Vínculos familiares y sociales</t>
  </si>
  <si>
    <t>L. Utilización de los servicios sociales</t>
  </si>
  <si>
    <t>M. Igualdad, discriminación y relación con la justicia</t>
  </si>
  <si>
    <t>N. Otras variables</t>
  </si>
  <si>
    <t>Sin más gastos</t>
  </si>
  <si>
    <t>Árabe</t>
  </si>
  <si>
    <t>Francés</t>
  </si>
  <si>
    <t>Inglés</t>
  </si>
  <si>
    <t>Portugués</t>
  </si>
  <si>
    <t>Rumano</t>
  </si>
  <si>
    <t>Otros idiomas africanos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</si>
</sst>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Univers"/>
      <family val="2"/>
    </font>
    <font>
      <sz val="10"/>
      <name val="Arial"/>
      <family val="2"/>
    </font>
    <font>
      <b/>
      <sz val="10"/>
      <name val="Univers"/>
      <family val="2"/>
    </font>
    <font>
      <sz val="25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25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theme="0"/>
      <name val="Univers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9"/>
      <name val="Univers"/>
      <family val="2"/>
    </font>
    <font>
      <sz val="9"/>
      <name val="Arial"/>
      <family val="2"/>
    </font>
    <font>
      <sz val="10"/>
      <name val="MS Sans Serif"/>
      <family val="2"/>
    </font>
    <font>
      <sz val="11"/>
      <color theme="3" tint="-0.249977111117893"/>
      <name val="Arial"/>
      <family val="2"/>
    </font>
    <font>
      <b/>
      <sz val="18"/>
      <color theme="1"/>
      <name val="Arial"/>
      <family val="2"/>
    </font>
    <font>
      <sz val="8"/>
      <name val="Arial"/>
      <family val="2"/>
    </font>
    <font>
      <b/>
      <sz val="11"/>
      <color rgb="FFC0000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C00000"/>
      <name val="Univers"/>
      <family val="2"/>
    </font>
    <font>
      <sz val="10"/>
      <color rgb="FFC00000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4203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6" fillId="0" borderId="0"/>
    <xf numFmtId="0" fontId="3" fillId="0" borderId="0"/>
    <xf numFmtId="0" fontId="1" fillId="0" borderId="0"/>
    <xf numFmtId="0" fontId="21" fillId="0" borderId="0" applyNumberFormat="0" applyFill="0" applyBorder="0" applyAlignment="0" applyProtection="0"/>
  </cellStyleXfs>
  <cellXfs count="113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5" fillId="0" borderId="0" xfId="0" applyFont="1" applyAlignment="1">
      <alignment horizontal="center" vertical="center"/>
    </xf>
    <xf numFmtId="0" fontId="8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2" fillId="3" borderId="0" xfId="0" applyFont="1" applyFill="1" applyAlignment="1">
      <alignment horizontal="left"/>
    </xf>
    <xf numFmtId="49" fontId="3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11" fillId="3" borderId="0" xfId="0" applyFont="1" applyFill="1" applyAlignment="1">
      <alignment horizontal="left"/>
    </xf>
    <xf numFmtId="49" fontId="13" fillId="0" borderId="0" xfId="0" applyNumberFormat="1" applyFont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  <xf numFmtId="0" fontId="3" fillId="0" borderId="0" xfId="0" quotePrefix="1" applyFont="1" applyAlignment="1">
      <alignment horizontal="left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7" fillId="4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4" borderId="0" xfId="0" applyFont="1" applyFill="1" applyAlignment="1">
      <alignment horizontal="center" vertical="center"/>
    </xf>
    <xf numFmtId="0" fontId="3" fillId="0" borderId="0" xfId="0" quotePrefix="1" applyFont="1" applyAlignment="1">
      <alignment horizontal="left" vertical="center"/>
    </xf>
    <xf numFmtId="0" fontId="3" fillId="0" borderId="0" xfId="0" quotePrefix="1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quotePrefix="1" applyFont="1" applyAlignment="1">
      <alignment horizontal="left"/>
    </xf>
    <xf numFmtId="0" fontId="14" fillId="0" borderId="0" xfId="0" applyFont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17" fillId="0" borderId="0" xfId="2" applyFont="1" applyAlignment="1">
      <alignment horizontal="left" vertical="top"/>
    </xf>
    <xf numFmtId="0" fontId="18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20" fillId="2" borderId="5" xfId="0" applyFont="1" applyFill="1" applyBorder="1" applyAlignment="1">
      <alignment horizontal="center" vertical="center" wrapText="1"/>
    </xf>
    <xf numFmtId="0" fontId="21" fillId="0" borderId="0" xfId="6" applyAlignment="1">
      <alignment horizontal="center" vertical="center"/>
    </xf>
    <xf numFmtId="0" fontId="21" fillId="0" borderId="3" xfId="6" applyBorder="1" applyAlignment="1">
      <alignment horizontal="center" vertical="center"/>
    </xf>
    <xf numFmtId="0" fontId="21" fillId="0" borderId="10" xfId="6" applyBorder="1" applyAlignment="1">
      <alignment horizontal="center" vertical="center"/>
    </xf>
    <xf numFmtId="0" fontId="22" fillId="2" borderId="0" xfId="0" applyFont="1" applyFill="1"/>
    <xf numFmtId="0" fontId="21" fillId="0" borderId="0" xfId="6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0" fontId="23" fillId="2" borderId="0" xfId="0" applyFont="1" applyFill="1"/>
    <xf numFmtId="0" fontId="15" fillId="0" borderId="0" xfId="0" applyFont="1"/>
    <xf numFmtId="49" fontId="0" fillId="0" borderId="0" xfId="0" applyNumberFormat="1"/>
    <xf numFmtId="0" fontId="12" fillId="5" borderId="0" xfId="0" applyFont="1" applyFill="1" applyAlignment="1">
      <alignment horizontal="left"/>
    </xf>
    <xf numFmtId="0" fontId="3" fillId="5" borderId="0" xfId="0" applyFont="1" applyFill="1"/>
    <xf numFmtId="0" fontId="21" fillId="5" borderId="0" xfId="6" applyFill="1"/>
    <xf numFmtId="0" fontId="3" fillId="5" borderId="0" xfId="0" applyFont="1" applyFill="1" applyAlignment="1">
      <alignment horizontal="left" vertical="center" wrapText="1"/>
    </xf>
    <xf numFmtId="0" fontId="2" fillId="5" borderId="0" xfId="0" applyFont="1" applyFill="1"/>
    <xf numFmtId="0" fontId="3" fillId="5" borderId="0" xfId="0" quotePrefix="1" applyFont="1" applyFill="1" applyAlignment="1">
      <alignment horizontal="left"/>
    </xf>
    <xf numFmtId="0" fontId="0" fillId="5" borderId="0" xfId="0" applyFill="1"/>
    <xf numFmtId="0" fontId="0" fillId="5" borderId="0" xfId="0" applyFill="1" applyAlignment="1">
      <alignment horizontal="left"/>
    </xf>
    <xf numFmtId="0" fontId="3" fillId="5" borderId="0" xfId="0" applyFont="1" applyFill="1" applyAlignment="1">
      <alignment vertical="center" wrapText="1"/>
    </xf>
    <xf numFmtId="0" fontId="6" fillId="0" borderId="7" xfId="0" applyFont="1" applyBorder="1"/>
    <xf numFmtId="0" fontId="8" fillId="0" borderId="3" xfId="0" applyFont="1" applyBorder="1"/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24" fillId="4" borderId="16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24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/>
    </xf>
    <xf numFmtId="0" fontId="21" fillId="0" borderId="21" xfId="6" applyFill="1" applyBorder="1" applyAlignment="1">
      <alignment vertical="top"/>
    </xf>
    <xf numFmtId="0" fontId="21" fillId="0" borderId="21" xfId="6" applyFill="1" applyBorder="1" applyAlignment="1">
      <alignment horizontal="left" vertical="center" wrapText="1"/>
    </xf>
    <xf numFmtId="0" fontId="24" fillId="0" borderId="22" xfId="0" applyFont="1" applyBorder="1" applyAlignment="1">
      <alignment horizontal="center"/>
    </xf>
    <xf numFmtId="0" fontId="24" fillId="0" borderId="0" xfId="0" applyFont="1"/>
    <xf numFmtId="0" fontId="24" fillId="0" borderId="0" xfId="0" applyFont="1" applyAlignment="1">
      <alignment vertical="top"/>
    </xf>
    <xf numFmtId="0" fontId="24" fillId="0" borderId="22" xfId="0" applyFont="1" applyBorder="1" applyAlignment="1">
      <alignment horizontal="center"/>
    </xf>
    <xf numFmtId="0" fontId="24" fillId="4" borderId="19" xfId="0" applyFont="1" applyFill="1" applyBorder="1" applyAlignment="1">
      <alignment horizontal="center" vertical="center" wrapText="1"/>
    </xf>
    <xf numFmtId="0" fontId="24" fillId="4" borderId="21" xfId="0" applyFont="1" applyFill="1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/>
    </xf>
    <xf numFmtId="0" fontId="24" fillId="0" borderId="20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24" fillId="4" borderId="20" xfId="0" applyFont="1" applyFill="1" applyBorder="1" applyAlignment="1">
      <alignment horizontal="center" vertical="center" wrapText="1"/>
    </xf>
    <xf numFmtId="0" fontId="24" fillId="4" borderId="15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4" borderId="18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</cellXfs>
  <cellStyles count="7">
    <cellStyle name="Hipervínculo" xfId="6" builtinId="8"/>
    <cellStyle name="Hipervínculo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e.es/dyngs/INEbase/es/operacion.htm?c=Estadistica_C&amp;cid=1254736177034&amp;menu=ultiDatos&amp;idp=1254735976614" TargetMode="External"/><Relationship Id="rId2" Type="http://schemas.openxmlformats.org/officeDocument/2006/relationships/hyperlink" Target="http://www.ine.es/dyngs/INEbase/es/operacion.htm?c=Estadistica_C&amp;cid=1254736177033&amp;menu=ultiDatos&amp;idp=1254735976614" TargetMode="External"/><Relationship Id="rId1" Type="http://schemas.openxmlformats.org/officeDocument/2006/relationships/hyperlink" Target="http://www.ine.es/dyngs/INEbase/es/operacion.htm?c=Estadistica_C&amp;cid=1254736177033&amp;menu=ultiDatos&amp;idp=1254735976614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M327"/>
  <sheetViews>
    <sheetView showGridLines="0" tabSelected="1" zoomScaleNormal="100" workbookViewId="0">
      <pane ySplit="2" topLeftCell="A3" activePane="bottomLeft" state="frozen"/>
      <selection pane="bottomLeft" activeCell="A3" sqref="A3"/>
    </sheetView>
  </sheetViews>
  <sheetFormatPr baseColWidth="10" defaultColWidth="11.42578125" defaultRowHeight="14.25" x14ac:dyDescent="0.2"/>
  <cols>
    <col min="1" max="1" width="16.7109375" style="36" customWidth="1"/>
    <col min="2" max="2" width="11.42578125" style="36" customWidth="1"/>
    <col min="3" max="3" width="9.140625" style="8" customWidth="1"/>
    <col min="4" max="4" width="5" style="8" customWidth="1"/>
    <col min="5" max="5" width="3.85546875" style="8" customWidth="1"/>
    <col min="6" max="6" width="8.140625" style="8" customWidth="1"/>
    <col min="7" max="7" width="6.28515625" style="8" customWidth="1"/>
    <col min="8" max="8" width="11.42578125" style="8" customWidth="1"/>
    <col min="9" max="9" width="65.5703125" style="48" customWidth="1"/>
    <col min="10" max="10" width="5.5703125" style="54" customWidth="1"/>
    <col min="11" max="11" width="10.7109375" style="48" customWidth="1"/>
    <col min="12" max="12" width="23" style="3" customWidth="1"/>
    <col min="13" max="13" width="17.28515625" style="3" customWidth="1"/>
    <col min="14" max="16384" width="11.42578125" style="3"/>
  </cols>
  <sheetData>
    <row r="1" spans="1:13" s="5" customFormat="1" ht="45" customHeight="1" thickBot="1" x14ac:dyDescent="0.45">
      <c r="A1" s="53" t="s">
        <v>1149</v>
      </c>
      <c r="B1" s="4"/>
      <c r="C1" s="4"/>
      <c r="D1" s="4"/>
      <c r="E1" s="4"/>
      <c r="F1" s="4"/>
      <c r="G1" s="4"/>
      <c r="H1" s="4"/>
      <c r="I1" s="47"/>
      <c r="J1" s="47"/>
      <c r="K1" s="47"/>
    </row>
    <row r="2" spans="1:13" ht="74.099999999999994" customHeight="1" thickBot="1" x14ac:dyDescent="0.45">
      <c r="A2" s="24" t="s">
        <v>271</v>
      </c>
      <c r="B2" s="25" t="s">
        <v>324</v>
      </c>
      <c r="C2" s="25" t="s">
        <v>296</v>
      </c>
      <c r="D2" s="25" t="s">
        <v>294</v>
      </c>
      <c r="E2" s="26" t="s">
        <v>308</v>
      </c>
      <c r="F2" s="25" t="s">
        <v>297</v>
      </c>
      <c r="G2" s="25" t="s">
        <v>307</v>
      </c>
      <c r="H2" s="58" t="s">
        <v>1192</v>
      </c>
      <c r="I2" s="25" t="s">
        <v>293</v>
      </c>
      <c r="J2" s="111" t="s">
        <v>1222</v>
      </c>
      <c r="K2" s="112"/>
      <c r="L2" s="79"/>
      <c r="M2" s="80"/>
    </row>
    <row r="3" spans="1:13" ht="15" customHeight="1" x14ac:dyDescent="0.2">
      <c r="A3" s="27" t="s">
        <v>1147</v>
      </c>
      <c r="B3" s="6" t="s">
        <v>301</v>
      </c>
      <c r="C3" s="37">
        <v>2</v>
      </c>
      <c r="D3" s="37" t="s">
        <v>295</v>
      </c>
      <c r="E3" s="42"/>
      <c r="F3" s="37">
        <v>1</v>
      </c>
      <c r="G3" s="37">
        <v>1</v>
      </c>
      <c r="H3" s="59" t="s">
        <v>1193</v>
      </c>
      <c r="I3" s="6" t="s">
        <v>309</v>
      </c>
      <c r="J3" s="81"/>
      <c r="K3" s="82"/>
      <c r="L3" s="107" t="s">
        <v>1223</v>
      </c>
      <c r="M3" s="99" t="s">
        <v>1224</v>
      </c>
    </row>
    <row r="4" spans="1:13" ht="15" customHeight="1" x14ac:dyDescent="0.2">
      <c r="A4" s="28" t="s">
        <v>325</v>
      </c>
      <c r="B4" s="31" t="s">
        <v>318</v>
      </c>
      <c r="C4" s="38">
        <v>1</v>
      </c>
      <c r="D4" s="38" t="s">
        <v>295</v>
      </c>
      <c r="E4" s="38"/>
      <c r="F4" s="38">
        <f t="shared" ref="F4:F67" si="0">F3+C3</f>
        <v>3</v>
      </c>
      <c r="G4" s="38">
        <f>G3+1</f>
        <v>2</v>
      </c>
      <c r="H4" s="60" t="s">
        <v>1194</v>
      </c>
      <c r="I4" s="31" t="s">
        <v>29</v>
      </c>
      <c r="J4" s="84"/>
      <c r="K4" s="85"/>
      <c r="L4" s="108"/>
      <c r="M4" s="109"/>
    </row>
    <row r="5" spans="1:13" ht="15" customHeight="1" x14ac:dyDescent="0.2">
      <c r="A5" s="28" t="s">
        <v>1146</v>
      </c>
      <c r="B5" s="31"/>
      <c r="C5" s="38">
        <v>4</v>
      </c>
      <c r="D5" s="38" t="s">
        <v>295</v>
      </c>
      <c r="E5" s="38"/>
      <c r="F5" s="38">
        <f t="shared" si="0"/>
        <v>4</v>
      </c>
      <c r="G5" s="38">
        <f t="shared" ref="G5:G77" si="1">G4+1</f>
        <v>3</v>
      </c>
      <c r="H5" s="38"/>
      <c r="I5" s="31" t="s">
        <v>1148</v>
      </c>
      <c r="J5" s="84"/>
      <c r="K5" s="85"/>
      <c r="L5" s="86" t="s">
        <v>1225</v>
      </c>
      <c r="M5" s="109"/>
    </row>
    <row r="6" spans="1:13" ht="15" customHeight="1" x14ac:dyDescent="0.2">
      <c r="A6" s="29" t="s">
        <v>345</v>
      </c>
      <c r="B6" s="40" t="s">
        <v>311</v>
      </c>
      <c r="C6" s="41">
        <v>1</v>
      </c>
      <c r="D6" s="41" t="s">
        <v>295</v>
      </c>
      <c r="E6" s="41"/>
      <c r="F6" s="41">
        <f t="shared" si="0"/>
        <v>8</v>
      </c>
      <c r="G6" s="41">
        <f t="shared" si="1"/>
        <v>4</v>
      </c>
      <c r="H6" s="61" t="s">
        <v>1193</v>
      </c>
      <c r="I6" s="30" t="s">
        <v>30</v>
      </c>
      <c r="J6" s="87"/>
      <c r="K6" s="88"/>
      <c r="L6" s="100"/>
      <c r="M6" s="109" t="s">
        <v>1226</v>
      </c>
    </row>
    <row r="7" spans="1:13" ht="15" customHeight="1" x14ac:dyDescent="0.2">
      <c r="A7" s="27" t="s">
        <v>302</v>
      </c>
      <c r="B7" s="7" t="s">
        <v>312</v>
      </c>
      <c r="C7" s="37">
        <v>1</v>
      </c>
      <c r="D7" s="37" t="s">
        <v>295</v>
      </c>
      <c r="E7" s="37"/>
      <c r="F7" s="37">
        <f t="shared" si="0"/>
        <v>9</v>
      </c>
      <c r="G7" s="37">
        <f t="shared" si="1"/>
        <v>5</v>
      </c>
      <c r="H7" s="59" t="s">
        <v>1194</v>
      </c>
      <c r="I7" s="6" t="s">
        <v>31</v>
      </c>
      <c r="J7" s="89"/>
      <c r="K7" s="90"/>
      <c r="L7" s="101"/>
      <c r="M7" s="109"/>
    </row>
    <row r="8" spans="1:13" ht="15" customHeight="1" x14ac:dyDescent="0.2">
      <c r="A8" s="27" t="s">
        <v>346</v>
      </c>
      <c r="B8" s="7" t="s">
        <v>314</v>
      </c>
      <c r="C8" s="37">
        <v>1</v>
      </c>
      <c r="D8" s="37" t="s">
        <v>295</v>
      </c>
      <c r="E8" s="37"/>
      <c r="F8" s="37">
        <f t="shared" si="0"/>
        <v>10</v>
      </c>
      <c r="G8" s="37">
        <f t="shared" si="1"/>
        <v>6</v>
      </c>
      <c r="H8" s="59" t="s">
        <v>1193</v>
      </c>
      <c r="I8" s="6" t="s">
        <v>299</v>
      </c>
      <c r="J8" s="89"/>
      <c r="K8" s="90"/>
      <c r="L8" s="101"/>
      <c r="M8" s="109"/>
    </row>
    <row r="9" spans="1:13" ht="15" customHeight="1" x14ac:dyDescent="0.2">
      <c r="A9" s="28" t="s">
        <v>303</v>
      </c>
      <c r="B9" s="31"/>
      <c r="C9" s="38">
        <v>2</v>
      </c>
      <c r="D9" s="38" t="s">
        <v>298</v>
      </c>
      <c r="E9" s="38"/>
      <c r="F9" s="38">
        <f t="shared" si="0"/>
        <v>11</v>
      </c>
      <c r="G9" s="38">
        <f t="shared" si="1"/>
        <v>7</v>
      </c>
      <c r="H9" s="38"/>
      <c r="I9" s="31" t="s">
        <v>1130</v>
      </c>
      <c r="J9" s="84"/>
      <c r="K9" s="85"/>
      <c r="L9" s="102"/>
      <c r="M9" s="109"/>
    </row>
    <row r="10" spans="1:13" ht="15" customHeight="1" x14ac:dyDescent="0.2">
      <c r="A10" s="29" t="s">
        <v>347</v>
      </c>
      <c r="B10" s="40" t="s">
        <v>313</v>
      </c>
      <c r="C10" s="41">
        <v>2</v>
      </c>
      <c r="D10" s="41" t="s">
        <v>295</v>
      </c>
      <c r="E10" s="41"/>
      <c r="F10" s="41">
        <f t="shared" si="0"/>
        <v>13</v>
      </c>
      <c r="G10" s="41">
        <f t="shared" si="1"/>
        <v>8</v>
      </c>
      <c r="H10" s="61" t="s">
        <v>1193</v>
      </c>
      <c r="I10" s="30" t="s">
        <v>32</v>
      </c>
      <c r="J10" s="87"/>
      <c r="K10" s="88"/>
      <c r="L10" s="100"/>
      <c r="M10" s="109" t="s">
        <v>1227</v>
      </c>
    </row>
    <row r="11" spans="1:13" ht="15" customHeight="1" x14ac:dyDescent="0.2">
      <c r="A11" s="27" t="s">
        <v>354</v>
      </c>
      <c r="B11" s="6" t="s">
        <v>355</v>
      </c>
      <c r="C11" s="37">
        <v>1</v>
      </c>
      <c r="D11" s="37" t="s">
        <v>295</v>
      </c>
      <c r="E11" s="37"/>
      <c r="F11" s="37">
        <f t="shared" si="0"/>
        <v>15</v>
      </c>
      <c r="G11" s="37">
        <f t="shared" si="1"/>
        <v>9</v>
      </c>
      <c r="H11" s="59" t="s">
        <v>1194</v>
      </c>
      <c r="I11" s="6" t="s">
        <v>112</v>
      </c>
      <c r="J11" s="89" t="s">
        <v>1228</v>
      </c>
      <c r="K11" s="90"/>
      <c r="L11" s="101"/>
      <c r="M11" s="110"/>
    </row>
    <row r="12" spans="1:13" ht="15" customHeight="1" x14ac:dyDescent="0.2">
      <c r="A12" s="27" t="s">
        <v>356</v>
      </c>
      <c r="B12" s="6" t="s">
        <v>357</v>
      </c>
      <c r="C12" s="37">
        <v>1</v>
      </c>
      <c r="D12" s="37" t="s">
        <v>295</v>
      </c>
      <c r="E12" s="37"/>
      <c r="F12" s="37">
        <f t="shared" si="0"/>
        <v>16</v>
      </c>
      <c r="G12" s="37">
        <f t="shared" si="1"/>
        <v>10</v>
      </c>
      <c r="H12" s="59" t="s">
        <v>1194</v>
      </c>
      <c r="I12" s="6" t="s">
        <v>382</v>
      </c>
      <c r="J12" s="89" t="s">
        <v>1228</v>
      </c>
      <c r="K12" s="90"/>
      <c r="L12" s="101"/>
      <c r="M12" s="110"/>
    </row>
    <row r="13" spans="1:13" ht="15" customHeight="1" x14ac:dyDescent="0.2">
      <c r="A13" s="27" t="s">
        <v>375</v>
      </c>
      <c r="B13" s="7" t="s">
        <v>313</v>
      </c>
      <c r="C13" s="37">
        <v>2</v>
      </c>
      <c r="D13" s="37" t="s">
        <v>295</v>
      </c>
      <c r="E13" s="37"/>
      <c r="F13" s="37">
        <f t="shared" si="0"/>
        <v>17</v>
      </c>
      <c r="G13" s="37">
        <f t="shared" si="1"/>
        <v>11</v>
      </c>
      <c r="H13" s="59" t="s">
        <v>1193</v>
      </c>
      <c r="I13" s="6" t="s">
        <v>35</v>
      </c>
      <c r="J13" s="89"/>
      <c r="K13" s="90"/>
      <c r="L13" s="101"/>
      <c r="M13" s="110"/>
    </row>
    <row r="14" spans="1:13" ht="15" customHeight="1" x14ac:dyDescent="0.2">
      <c r="A14" s="27" t="s">
        <v>376</v>
      </c>
      <c r="B14" s="7" t="s">
        <v>313</v>
      </c>
      <c r="C14" s="37">
        <v>2</v>
      </c>
      <c r="D14" s="37" t="s">
        <v>295</v>
      </c>
      <c r="E14" s="37"/>
      <c r="F14" s="37">
        <f t="shared" si="0"/>
        <v>19</v>
      </c>
      <c r="G14" s="37">
        <f t="shared" si="1"/>
        <v>12</v>
      </c>
      <c r="H14" s="59" t="s">
        <v>1193</v>
      </c>
      <c r="I14" s="6" t="s">
        <v>36</v>
      </c>
      <c r="J14" s="89"/>
      <c r="K14" s="90"/>
      <c r="L14" s="101"/>
      <c r="M14" s="110"/>
    </row>
    <row r="15" spans="1:13" ht="15" customHeight="1" x14ac:dyDescent="0.2">
      <c r="A15" s="27" t="s">
        <v>377</v>
      </c>
      <c r="B15" s="7" t="s">
        <v>313</v>
      </c>
      <c r="C15" s="37">
        <v>2</v>
      </c>
      <c r="D15" s="37" t="s">
        <v>295</v>
      </c>
      <c r="E15" s="37"/>
      <c r="F15" s="37">
        <f t="shared" si="0"/>
        <v>21</v>
      </c>
      <c r="G15" s="37">
        <f t="shared" si="1"/>
        <v>13</v>
      </c>
      <c r="H15" s="59" t="s">
        <v>1193</v>
      </c>
      <c r="I15" s="6" t="s">
        <v>37</v>
      </c>
      <c r="J15" s="89"/>
      <c r="K15" s="90"/>
      <c r="L15" s="101"/>
      <c r="M15" s="110"/>
    </row>
    <row r="16" spans="1:13" ht="15" customHeight="1" x14ac:dyDescent="0.2">
      <c r="A16" s="27" t="s">
        <v>378</v>
      </c>
      <c r="B16" s="7" t="s">
        <v>313</v>
      </c>
      <c r="C16" s="37">
        <v>2</v>
      </c>
      <c r="D16" s="37" t="s">
        <v>295</v>
      </c>
      <c r="E16" s="37"/>
      <c r="F16" s="37">
        <f t="shared" si="0"/>
        <v>23</v>
      </c>
      <c r="G16" s="37">
        <f t="shared" si="1"/>
        <v>14</v>
      </c>
      <c r="H16" s="59" t="s">
        <v>1193</v>
      </c>
      <c r="I16" s="6" t="s">
        <v>38</v>
      </c>
      <c r="J16" s="89"/>
      <c r="K16" s="90"/>
      <c r="L16" s="101"/>
      <c r="M16" s="110"/>
    </row>
    <row r="17" spans="1:13" ht="15" customHeight="1" x14ac:dyDescent="0.2">
      <c r="A17" s="27" t="s">
        <v>379</v>
      </c>
      <c r="B17" s="7" t="s">
        <v>313</v>
      </c>
      <c r="C17" s="37">
        <v>2</v>
      </c>
      <c r="D17" s="37" t="s">
        <v>295</v>
      </c>
      <c r="E17" s="37"/>
      <c r="F17" s="37">
        <f t="shared" si="0"/>
        <v>25</v>
      </c>
      <c r="G17" s="37">
        <f t="shared" si="1"/>
        <v>15</v>
      </c>
      <c r="H17" s="59" t="s">
        <v>1193</v>
      </c>
      <c r="I17" s="6" t="s">
        <v>39</v>
      </c>
      <c r="J17" s="89"/>
      <c r="K17" s="90"/>
      <c r="L17" s="101"/>
      <c r="M17" s="110"/>
    </row>
    <row r="18" spans="1:13" ht="15" customHeight="1" x14ac:dyDescent="0.2">
      <c r="A18" s="27" t="s">
        <v>380</v>
      </c>
      <c r="B18" s="7" t="s">
        <v>313</v>
      </c>
      <c r="C18" s="37">
        <v>2</v>
      </c>
      <c r="D18" s="37" t="s">
        <v>295</v>
      </c>
      <c r="E18" s="37"/>
      <c r="F18" s="37">
        <f t="shared" si="0"/>
        <v>27</v>
      </c>
      <c r="G18" s="37">
        <f t="shared" si="1"/>
        <v>16</v>
      </c>
      <c r="H18" s="59" t="s">
        <v>1193</v>
      </c>
      <c r="I18" s="6" t="s">
        <v>40</v>
      </c>
      <c r="J18" s="89"/>
      <c r="K18" s="90"/>
      <c r="L18" s="101"/>
      <c r="M18" s="110"/>
    </row>
    <row r="19" spans="1:13" ht="15" customHeight="1" x14ac:dyDescent="0.2">
      <c r="A19" s="27" t="s">
        <v>381</v>
      </c>
      <c r="B19" s="7" t="s">
        <v>313</v>
      </c>
      <c r="C19" s="37">
        <v>2</v>
      </c>
      <c r="D19" s="37" t="s">
        <v>295</v>
      </c>
      <c r="E19" s="37"/>
      <c r="F19" s="37">
        <f t="shared" si="0"/>
        <v>29</v>
      </c>
      <c r="G19" s="37">
        <f t="shared" si="1"/>
        <v>17</v>
      </c>
      <c r="H19" s="59" t="s">
        <v>1193</v>
      </c>
      <c r="I19" s="6" t="s">
        <v>41</v>
      </c>
      <c r="J19" s="89"/>
      <c r="K19" s="90"/>
      <c r="L19" s="101"/>
      <c r="M19" s="110"/>
    </row>
    <row r="20" spans="1:13" ht="15" customHeight="1" x14ac:dyDescent="0.2">
      <c r="A20" s="27" t="s">
        <v>326</v>
      </c>
      <c r="B20" s="7" t="s">
        <v>313</v>
      </c>
      <c r="C20" s="37">
        <v>2</v>
      </c>
      <c r="D20" s="37" t="s">
        <v>295</v>
      </c>
      <c r="E20" s="37"/>
      <c r="F20" s="37">
        <f t="shared" si="0"/>
        <v>31</v>
      </c>
      <c r="G20" s="37">
        <f t="shared" si="1"/>
        <v>18</v>
      </c>
      <c r="H20" s="59" t="s">
        <v>1193</v>
      </c>
      <c r="I20" s="55" t="s">
        <v>856</v>
      </c>
      <c r="J20" s="89"/>
      <c r="K20" s="90"/>
      <c r="L20" s="101"/>
      <c r="M20" s="110"/>
    </row>
    <row r="21" spans="1:13" ht="15" customHeight="1" x14ac:dyDescent="0.2">
      <c r="A21" s="27" t="s">
        <v>327</v>
      </c>
      <c r="B21" s="6"/>
      <c r="C21" s="37">
        <v>1</v>
      </c>
      <c r="D21" s="37" t="s">
        <v>298</v>
      </c>
      <c r="E21" s="37"/>
      <c r="F21" s="37">
        <f t="shared" si="0"/>
        <v>33</v>
      </c>
      <c r="G21" s="37">
        <f t="shared" si="1"/>
        <v>19</v>
      </c>
      <c r="H21" s="37"/>
      <c r="I21" s="55" t="s">
        <v>1131</v>
      </c>
      <c r="J21" s="89"/>
      <c r="K21" s="90"/>
      <c r="L21" s="101"/>
      <c r="M21" s="110"/>
    </row>
    <row r="22" spans="1:13" ht="15" customHeight="1" x14ac:dyDescent="0.2">
      <c r="A22" s="27" t="s">
        <v>383</v>
      </c>
      <c r="B22" s="7" t="s">
        <v>315</v>
      </c>
      <c r="C22" s="37">
        <v>1</v>
      </c>
      <c r="D22" s="37" t="s">
        <v>295</v>
      </c>
      <c r="E22" s="37"/>
      <c r="F22" s="37">
        <f t="shared" si="0"/>
        <v>34</v>
      </c>
      <c r="G22" s="37">
        <f t="shared" si="1"/>
        <v>20</v>
      </c>
      <c r="H22" s="59" t="s">
        <v>1193</v>
      </c>
      <c r="I22" s="6" t="s">
        <v>1176</v>
      </c>
      <c r="J22" s="89"/>
      <c r="K22" s="90"/>
      <c r="L22" s="101"/>
      <c r="M22" s="110"/>
    </row>
    <row r="23" spans="1:13" ht="15" customHeight="1" x14ac:dyDescent="0.2">
      <c r="A23" s="27" t="s">
        <v>384</v>
      </c>
      <c r="B23" s="7" t="s">
        <v>315</v>
      </c>
      <c r="C23" s="37">
        <v>1</v>
      </c>
      <c r="D23" s="37" t="s">
        <v>295</v>
      </c>
      <c r="E23" s="37"/>
      <c r="F23" s="37">
        <f t="shared" si="0"/>
        <v>35</v>
      </c>
      <c r="G23" s="37">
        <f t="shared" si="1"/>
        <v>21</v>
      </c>
      <c r="H23" s="59" t="s">
        <v>1193</v>
      </c>
      <c r="I23" s="6" t="s">
        <v>1177</v>
      </c>
      <c r="J23" s="89"/>
      <c r="K23" s="90"/>
      <c r="L23" s="101"/>
      <c r="M23" s="110"/>
    </row>
    <row r="24" spans="1:13" ht="15" customHeight="1" x14ac:dyDescent="0.2">
      <c r="A24" s="27" t="s">
        <v>385</v>
      </c>
      <c r="B24" s="7" t="s">
        <v>315</v>
      </c>
      <c r="C24" s="37">
        <v>1</v>
      </c>
      <c r="D24" s="37" t="s">
        <v>295</v>
      </c>
      <c r="E24" s="37"/>
      <c r="F24" s="37">
        <f t="shared" si="0"/>
        <v>36</v>
      </c>
      <c r="G24" s="37">
        <f t="shared" si="1"/>
        <v>22</v>
      </c>
      <c r="H24" s="59" t="s">
        <v>1193</v>
      </c>
      <c r="I24" s="6" t="s">
        <v>1178</v>
      </c>
      <c r="J24" s="89"/>
      <c r="K24" s="90"/>
      <c r="L24" s="101"/>
      <c r="M24" s="110"/>
    </row>
    <row r="25" spans="1:13" ht="15" customHeight="1" x14ac:dyDescent="0.2">
      <c r="A25" s="27" t="s">
        <v>386</v>
      </c>
      <c r="B25" s="7" t="s">
        <v>315</v>
      </c>
      <c r="C25" s="37">
        <v>1</v>
      </c>
      <c r="D25" s="37" t="s">
        <v>295</v>
      </c>
      <c r="E25" s="37"/>
      <c r="F25" s="37">
        <f t="shared" si="0"/>
        <v>37</v>
      </c>
      <c r="G25" s="37">
        <f t="shared" si="1"/>
        <v>23</v>
      </c>
      <c r="H25" s="59" t="s">
        <v>1193</v>
      </c>
      <c r="I25" s="6" t="s">
        <v>1179</v>
      </c>
      <c r="J25" s="89"/>
      <c r="K25" s="90"/>
      <c r="L25" s="101"/>
      <c r="M25" s="110"/>
    </row>
    <row r="26" spans="1:13" ht="15" customHeight="1" x14ac:dyDescent="0.2">
      <c r="A26" s="27" t="s">
        <v>387</v>
      </c>
      <c r="B26" s="7" t="s">
        <v>315</v>
      </c>
      <c r="C26" s="37">
        <v>1</v>
      </c>
      <c r="D26" s="37" t="s">
        <v>295</v>
      </c>
      <c r="E26" s="37"/>
      <c r="F26" s="37">
        <f t="shared" si="0"/>
        <v>38</v>
      </c>
      <c r="G26" s="37">
        <f t="shared" si="1"/>
        <v>24</v>
      </c>
      <c r="H26" s="59" t="s">
        <v>1193</v>
      </c>
      <c r="I26" s="6" t="s">
        <v>1180</v>
      </c>
      <c r="J26" s="89"/>
      <c r="K26" s="90"/>
      <c r="L26" s="101"/>
      <c r="M26" s="110"/>
    </row>
    <row r="27" spans="1:13" ht="15" customHeight="1" x14ac:dyDescent="0.2">
      <c r="A27" s="27" t="s">
        <v>388</v>
      </c>
      <c r="B27" s="7" t="s">
        <v>315</v>
      </c>
      <c r="C27" s="37">
        <v>1</v>
      </c>
      <c r="D27" s="37" t="s">
        <v>295</v>
      </c>
      <c r="E27" s="37"/>
      <c r="F27" s="37">
        <f t="shared" si="0"/>
        <v>39</v>
      </c>
      <c r="G27" s="37">
        <f t="shared" si="1"/>
        <v>25</v>
      </c>
      <c r="H27" s="59" t="s">
        <v>1193</v>
      </c>
      <c r="I27" s="6" t="s">
        <v>1181</v>
      </c>
      <c r="J27" s="89"/>
      <c r="K27" s="90"/>
      <c r="L27" s="101"/>
      <c r="M27" s="110"/>
    </row>
    <row r="28" spans="1:13" ht="15" customHeight="1" x14ac:dyDescent="0.2">
      <c r="A28" s="27" t="s">
        <v>389</v>
      </c>
      <c r="B28" s="7" t="s">
        <v>315</v>
      </c>
      <c r="C28" s="37">
        <v>1</v>
      </c>
      <c r="D28" s="37" t="s">
        <v>295</v>
      </c>
      <c r="E28" s="37"/>
      <c r="F28" s="37">
        <f t="shared" si="0"/>
        <v>40</v>
      </c>
      <c r="G28" s="37">
        <f t="shared" si="1"/>
        <v>26</v>
      </c>
      <c r="H28" s="59" t="s">
        <v>1193</v>
      </c>
      <c r="I28" s="6" t="s">
        <v>1182</v>
      </c>
      <c r="J28" s="89"/>
      <c r="K28" s="90"/>
      <c r="L28" s="101"/>
      <c r="M28" s="110"/>
    </row>
    <row r="29" spans="1:13" ht="15" customHeight="1" x14ac:dyDescent="0.2">
      <c r="A29" s="27" t="s">
        <v>390</v>
      </c>
      <c r="B29" s="7" t="s">
        <v>315</v>
      </c>
      <c r="C29" s="37">
        <v>1</v>
      </c>
      <c r="D29" s="37" t="s">
        <v>295</v>
      </c>
      <c r="E29" s="37"/>
      <c r="F29" s="37">
        <f t="shared" si="0"/>
        <v>41</v>
      </c>
      <c r="G29" s="37">
        <f t="shared" si="1"/>
        <v>27</v>
      </c>
      <c r="H29" s="59" t="s">
        <v>1193</v>
      </c>
      <c r="I29" s="6" t="s">
        <v>1188</v>
      </c>
      <c r="J29" s="89"/>
      <c r="K29" s="90"/>
      <c r="L29" s="101"/>
      <c r="M29" s="110"/>
    </row>
    <row r="30" spans="1:13" ht="15" customHeight="1" x14ac:dyDescent="0.2">
      <c r="A30" s="27" t="s">
        <v>391</v>
      </c>
      <c r="B30" s="7" t="s">
        <v>315</v>
      </c>
      <c r="C30" s="37">
        <v>1</v>
      </c>
      <c r="D30" s="37" t="s">
        <v>295</v>
      </c>
      <c r="E30" s="37"/>
      <c r="F30" s="37">
        <f t="shared" si="0"/>
        <v>42</v>
      </c>
      <c r="G30" s="37">
        <f t="shared" si="1"/>
        <v>28</v>
      </c>
      <c r="H30" s="59" t="s">
        <v>1193</v>
      </c>
      <c r="I30" s="6" t="s">
        <v>1183</v>
      </c>
      <c r="J30" s="89"/>
      <c r="K30" s="90"/>
      <c r="L30" s="101"/>
      <c r="M30" s="110"/>
    </row>
    <row r="31" spans="1:13" ht="15" customHeight="1" x14ac:dyDescent="0.2">
      <c r="A31" s="27" t="s">
        <v>392</v>
      </c>
      <c r="B31" s="7" t="s">
        <v>315</v>
      </c>
      <c r="C31" s="37">
        <v>1</v>
      </c>
      <c r="D31" s="37" t="s">
        <v>295</v>
      </c>
      <c r="E31" s="37"/>
      <c r="F31" s="37">
        <f t="shared" si="0"/>
        <v>43</v>
      </c>
      <c r="G31" s="37">
        <f t="shared" si="1"/>
        <v>29</v>
      </c>
      <c r="H31" s="59" t="s">
        <v>1193</v>
      </c>
      <c r="I31" s="6" t="s">
        <v>1189</v>
      </c>
      <c r="J31" s="89"/>
      <c r="K31" s="90"/>
      <c r="L31" s="101"/>
      <c r="M31" s="110"/>
    </row>
    <row r="32" spans="1:13" ht="15" customHeight="1" x14ac:dyDescent="0.2">
      <c r="A32" s="27" t="s">
        <v>393</v>
      </c>
      <c r="B32" s="7" t="s">
        <v>315</v>
      </c>
      <c r="C32" s="37">
        <v>1</v>
      </c>
      <c r="D32" s="37" t="s">
        <v>295</v>
      </c>
      <c r="E32" s="37"/>
      <c r="F32" s="37">
        <f t="shared" si="0"/>
        <v>44</v>
      </c>
      <c r="G32" s="37">
        <f t="shared" si="1"/>
        <v>30</v>
      </c>
      <c r="H32" s="59" t="s">
        <v>1193</v>
      </c>
      <c r="I32" s="6" t="s">
        <v>1184</v>
      </c>
      <c r="J32" s="89"/>
      <c r="K32" s="90"/>
      <c r="L32" s="101"/>
      <c r="M32" s="110"/>
    </row>
    <row r="33" spans="1:13" ht="15" customHeight="1" x14ac:dyDescent="0.2">
      <c r="A33" s="27" t="s">
        <v>394</v>
      </c>
      <c r="B33" s="7" t="s">
        <v>315</v>
      </c>
      <c r="C33" s="37">
        <v>1</v>
      </c>
      <c r="D33" s="37" t="s">
        <v>295</v>
      </c>
      <c r="E33" s="37"/>
      <c r="F33" s="37">
        <f t="shared" si="0"/>
        <v>45</v>
      </c>
      <c r="G33" s="37">
        <f t="shared" si="1"/>
        <v>31</v>
      </c>
      <c r="H33" s="59" t="s">
        <v>1193</v>
      </c>
      <c r="I33" s="6" t="s">
        <v>1185</v>
      </c>
      <c r="J33" s="89"/>
      <c r="K33" s="90"/>
      <c r="L33" s="101"/>
      <c r="M33" s="110"/>
    </row>
    <row r="34" spans="1:13" ht="15" customHeight="1" x14ac:dyDescent="0.2">
      <c r="A34" s="27" t="s">
        <v>395</v>
      </c>
      <c r="B34" s="7" t="s">
        <v>315</v>
      </c>
      <c r="C34" s="37">
        <v>1</v>
      </c>
      <c r="D34" s="37" t="s">
        <v>295</v>
      </c>
      <c r="E34" s="37"/>
      <c r="F34" s="37">
        <f t="shared" si="0"/>
        <v>46</v>
      </c>
      <c r="G34" s="37">
        <f t="shared" si="1"/>
        <v>32</v>
      </c>
      <c r="H34" s="59" t="s">
        <v>1193</v>
      </c>
      <c r="I34" s="6" t="s">
        <v>1186</v>
      </c>
      <c r="J34" s="89"/>
      <c r="K34" s="90"/>
      <c r="L34" s="101"/>
      <c r="M34" s="110"/>
    </row>
    <row r="35" spans="1:13" ht="15" customHeight="1" x14ac:dyDescent="0.2">
      <c r="A35" s="27" t="s">
        <v>396</v>
      </c>
      <c r="B35" s="7" t="s">
        <v>315</v>
      </c>
      <c r="C35" s="37">
        <v>1</v>
      </c>
      <c r="D35" s="37" t="s">
        <v>295</v>
      </c>
      <c r="E35" s="37"/>
      <c r="F35" s="37">
        <f t="shared" si="0"/>
        <v>47</v>
      </c>
      <c r="G35" s="37">
        <f t="shared" si="1"/>
        <v>33</v>
      </c>
      <c r="H35" s="59" t="s">
        <v>1193</v>
      </c>
      <c r="I35" s="6" t="s">
        <v>1187</v>
      </c>
      <c r="J35" s="89"/>
      <c r="K35" s="90"/>
      <c r="L35" s="101"/>
      <c r="M35" s="110"/>
    </row>
    <row r="36" spans="1:13" ht="15" customHeight="1" x14ac:dyDescent="0.2">
      <c r="A36" s="27" t="s">
        <v>397</v>
      </c>
      <c r="B36" s="6" t="s">
        <v>300</v>
      </c>
      <c r="C36" s="37">
        <v>1</v>
      </c>
      <c r="D36" s="37" t="s">
        <v>295</v>
      </c>
      <c r="E36" s="37"/>
      <c r="F36" s="37">
        <f t="shared" si="0"/>
        <v>48</v>
      </c>
      <c r="G36" s="37">
        <f t="shared" si="1"/>
        <v>34</v>
      </c>
      <c r="H36" s="59" t="s">
        <v>1193</v>
      </c>
      <c r="I36" s="6" t="s">
        <v>58</v>
      </c>
      <c r="J36" s="89"/>
      <c r="K36" s="90"/>
      <c r="L36" s="101"/>
      <c r="M36" s="110"/>
    </row>
    <row r="37" spans="1:13" ht="15" customHeight="1" x14ac:dyDescent="0.2">
      <c r="A37" s="27" t="s">
        <v>304</v>
      </c>
      <c r="B37" s="6" t="s">
        <v>322</v>
      </c>
      <c r="C37" s="37">
        <v>1</v>
      </c>
      <c r="D37" s="37" t="s">
        <v>295</v>
      </c>
      <c r="E37" s="37"/>
      <c r="F37" s="37">
        <f t="shared" si="0"/>
        <v>49</v>
      </c>
      <c r="G37" s="37">
        <f t="shared" si="1"/>
        <v>35</v>
      </c>
      <c r="H37" s="59" t="s">
        <v>1194</v>
      </c>
      <c r="I37" s="6" t="s">
        <v>33</v>
      </c>
      <c r="J37" s="89" t="s">
        <v>1228</v>
      </c>
      <c r="K37" s="90"/>
      <c r="L37" s="101"/>
      <c r="M37" s="110"/>
    </row>
    <row r="38" spans="1:13" ht="15" customHeight="1" x14ac:dyDescent="0.2">
      <c r="A38" s="28" t="s">
        <v>305</v>
      </c>
      <c r="B38" s="31" t="s">
        <v>323</v>
      </c>
      <c r="C38" s="38">
        <v>2</v>
      </c>
      <c r="D38" s="38" t="s">
        <v>295</v>
      </c>
      <c r="E38" s="38"/>
      <c r="F38" s="38">
        <f t="shared" si="0"/>
        <v>50</v>
      </c>
      <c r="G38" s="38">
        <f t="shared" si="1"/>
        <v>36</v>
      </c>
      <c r="H38" s="60" t="s">
        <v>1194</v>
      </c>
      <c r="I38" s="31" t="s">
        <v>34</v>
      </c>
      <c r="J38" s="84" t="s">
        <v>1228</v>
      </c>
      <c r="K38" s="85"/>
      <c r="L38" s="102"/>
      <c r="M38" s="110"/>
    </row>
    <row r="39" spans="1:13" ht="15" customHeight="1" x14ac:dyDescent="0.2">
      <c r="A39" s="29" t="s">
        <v>415</v>
      </c>
      <c r="B39" s="30" t="s">
        <v>416</v>
      </c>
      <c r="C39" s="41">
        <v>1</v>
      </c>
      <c r="D39" s="41" t="s">
        <v>295</v>
      </c>
      <c r="E39" s="41"/>
      <c r="F39" s="41">
        <f t="shared" si="0"/>
        <v>52</v>
      </c>
      <c r="G39" s="41">
        <f t="shared" si="1"/>
        <v>37</v>
      </c>
      <c r="H39" s="61" t="s">
        <v>1194</v>
      </c>
      <c r="I39" s="30" t="s">
        <v>62</v>
      </c>
      <c r="J39" s="87" t="s">
        <v>1228</v>
      </c>
      <c r="K39" s="88"/>
      <c r="L39" s="106" t="s">
        <v>1229</v>
      </c>
      <c r="M39" s="97" t="s">
        <v>1230</v>
      </c>
    </row>
    <row r="40" spans="1:13" ht="15" customHeight="1" x14ac:dyDescent="0.2">
      <c r="A40" s="27" t="s">
        <v>421</v>
      </c>
      <c r="B40" s="6" t="s">
        <v>422</v>
      </c>
      <c r="C40" s="37">
        <v>1</v>
      </c>
      <c r="D40" s="37" t="s">
        <v>295</v>
      </c>
      <c r="E40" s="37"/>
      <c r="F40" s="37">
        <f t="shared" si="0"/>
        <v>53</v>
      </c>
      <c r="G40" s="37">
        <f t="shared" si="1"/>
        <v>38</v>
      </c>
      <c r="H40" s="59" t="s">
        <v>1194</v>
      </c>
      <c r="I40" s="6" t="s">
        <v>63</v>
      </c>
      <c r="J40" s="89" t="s">
        <v>1228</v>
      </c>
      <c r="K40" s="90"/>
      <c r="L40" s="107"/>
      <c r="M40" s="98"/>
    </row>
    <row r="41" spans="1:13" ht="15" customHeight="1" x14ac:dyDescent="0.2">
      <c r="A41" s="27" t="s">
        <v>430</v>
      </c>
      <c r="B41" s="6" t="s">
        <v>431</v>
      </c>
      <c r="C41" s="37">
        <v>1</v>
      </c>
      <c r="D41" s="37" t="s">
        <v>295</v>
      </c>
      <c r="E41" s="37"/>
      <c r="F41" s="37">
        <f t="shared" si="0"/>
        <v>54</v>
      </c>
      <c r="G41" s="37">
        <f t="shared" si="1"/>
        <v>39</v>
      </c>
      <c r="H41" s="59" t="s">
        <v>1194</v>
      </c>
      <c r="I41" s="6" t="s">
        <v>64</v>
      </c>
      <c r="J41" s="89" t="s">
        <v>1228</v>
      </c>
      <c r="K41" s="90"/>
      <c r="L41" s="107"/>
      <c r="M41" s="98"/>
    </row>
    <row r="42" spans="1:13" ht="15" customHeight="1" x14ac:dyDescent="0.2">
      <c r="A42" s="27" t="s">
        <v>434</v>
      </c>
      <c r="B42" s="6" t="s">
        <v>300</v>
      </c>
      <c r="C42" s="37">
        <v>1</v>
      </c>
      <c r="D42" s="37" t="s">
        <v>295</v>
      </c>
      <c r="E42" s="37"/>
      <c r="F42" s="37">
        <f t="shared" si="0"/>
        <v>55</v>
      </c>
      <c r="G42" s="37">
        <f t="shared" si="1"/>
        <v>40</v>
      </c>
      <c r="H42" s="59" t="s">
        <v>1193</v>
      </c>
      <c r="I42" s="6" t="s">
        <v>65</v>
      </c>
      <c r="J42" s="89" t="s">
        <v>1228</v>
      </c>
      <c r="K42" s="90"/>
      <c r="L42" s="107"/>
      <c r="M42" s="98"/>
    </row>
    <row r="43" spans="1:13" ht="15" customHeight="1" x14ac:dyDescent="0.2">
      <c r="A43" s="27" t="s">
        <v>435</v>
      </c>
      <c r="B43" s="6" t="s">
        <v>431</v>
      </c>
      <c r="C43" s="37">
        <v>1</v>
      </c>
      <c r="D43" s="37" t="s">
        <v>295</v>
      </c>
      <c r="E43" s="37"/>
      <c r="F43" s="37">
        <f t="shared" si="0"/>
        <v>56</v>
      </c>
      <c r="G43" s="37">
        <f t="shared" si="1"/>
        <v>41</v>
      </c>
      <c r="H43" s="59" t="s">
        <v>1194</v>
      </c>
      <c r="I43" s="6" t="s">
        <v>66</v>
      </c>
      <c r="J43" s="89" t="s">
        <v>1228</v>
      </c>
      <c r="K43" s="90"/>
      <c r="L43" s="107"/>
      <c r="M43" s="98"/>
    </row>
    <row r="44" spans="1:13" ht="15" customHeight="1" x14ac:dyDescent="0.2">
      <c r="A44" s="27" t="s">
        <v>436</v>
      </c>
      <c r="B44" s="6" t="s">
        <v>300</v>
      </c>
      <c r="C44" s="37">
        <v>1</v>
      </c>
      <c r="D44" s="37" t="s">
        <v>295</v>
      </c>
      <c r="E44" s="37"/>
      <c r="F44" s="37">
        <f t="shared" si="0"/>
        <v>57</v>
      </c>
      <c r="G44" s="37">
        <f t="shared" si="1"/>
        <v>42</v>
      </c>
      <c r="H44" s="59" t="s">
        <v>1193</v>
      </c>
      <c r="I44" s="6" t="s">
        <v>67</v>
      </c>
      <c r="J44" s="89" t="s">
        <v>1228</v>
      </c>
      <c r="K44" s="90"/>
      <c r="L44" s="107"/>
      <c r="M44" s="98"/>
    </row>
    <row r="45" spans="1:13" ht="15" customHeight="1" x14ac:dyDescent="0.2">
      <c r="A45" s="27" t="s">
        <v>437</v>
      </c>
      <c r="B45" s="6" t="s">
        <v>300</v>
      </c>
      <c r="C45" s="37">
        <v>1</v>
      </c>
      <c r="D45" s="37" t="s">
        <v>295</v>
      </c>
      <c r="E45" s="37"/>
      <c r="F45" s="37">
        <f t="shared" si="0"/>
        <v>58</v>
      </c>
      <c r="G45" s="37">
        <f t="shared" si="1"/>
        <v>43</v>
      </c>
      <c r="H45" s="59" t="s">
        <v>1193</v>
      </c>
      <c r="I45" s="6" t="s">
        <v>68</v>
      </c>
      <c r="J45" s="89" t="s">
        <v>1228</v>
      </c>
      <c r="K45" s="90"/>
      <c r="L45" s="107"/>
      <c r="M45" s="98"/>
    </row>
    <row r="46" spans="1:13" ht="15" customHeight="1" x14ac:dyDescent="0.2">
      <c r="A46" s="27" t="s">
        <v>438</v>
      </c>
      <c r="B46" s="9" t="s">
        <v>439</v>
      </c>
      <c r="C46" s="37">
        <v>1</v>
      </c>
      <c r="D46" s="37" t="s">
        <v>295</v>
      </c>
      <c r="E46" s="37"/>
      <c r="F46" s="37">
        <f t="shared" si="0"/>
        <v>59</v>
      </c>
      <c r="G46" s="37">
        <f t="shared" si="1"/>
        <v>44</v>
      </c>
      <c r="H46" s="59" t="s">
        <v>1194</v>
      </c>
      <c r="I46" s="6" t="s">
        <v>69</v>
      </c>
      <c r="J46" s="89" t="s">
        <v>1228</v>
      </c>
      <c r="K46" s="90"/>
      <c r="L46" s="107"/>
      <c r="M46" s="98"/>
    </row>
    <row r="47" spans="1:13" ht="15" customHeight="1" x14ac:dyDescent="0.2">
      <c r="A47" s="27" t="s">
        <v>447</v>
      </c>
      <c r="B47" s="9" t="s">
        <v>300</v>
      </c>
      <c r="C47" s="37">
        <v>1</v>
      </c>
      <c r="D47" s="37" t="s">
        <v>295</v>
      </c>
      <c r="E47" s="37"/>
      <c r="F47" s="37">
        <f t="shared" si="0"/>
        <v>60</v>
      </c>
      <c r="G47" s="37">
        <f t="shared" si="1"/>
        <v>45</v>
      </c>
      <c r="H47" s="59" t="s">
        <v>1193</v>
      </c>
      <c r="I47" s="6" t="s">
        <v>448</v>
      </c>
      <c r="J47" s="89" t="s">
        <v>1228</v>
      </c>
      <c r="K47" s="90"/>
      <c r="L47" s="107"/>
      <c r="M47" s="98"/>
    </row>
    <row r="48" spans="1:13" ht="15" customHeight="1" x14ac:dyDescent="0.2">
      <c r="A48" s="27" t="s">
        <v>449</v>
      </c>
      <c r="B48" s="6" t="s">
        <v>300</v>
      </c>
      <c r="C48" s="37">
        <v>1</v>
      </c>
      <c r="D48" s="37" t="s">
        <v>295</v>
      </c>
      <c r="E48" s="37"/>
      <c r="F48" s="37">
        <f t="shared" si="0"/>
        <v>61</v>
      </c>
      <c r="G48" s="37">
        <f t="shared" si="1"/>
        <v>46</v>
      </c>
      <c r="H48" s="59" t="s">
        <v>1193</v>
      </c>
      <c r="I48" s="6" t="s">
        <v>70</v>
      </c>
      <c r="J48" s="89" t="s">
        <v>1228</v>
      </c>
      <c r="K48" s="90"/>
      <c r="L48" s="107"/>
      <c r="M48" s="98"/>
    </row>
    <row r="49" spans="1:13" ht="15" customHeight="1" x14ac:dyDescent="0.2">
      <c r="A49" s="27" t="s">
        <v>450</v>
      </c>
      <c r="B49" s="7" t="s">
        <v>316</v>
      </c>
      <c r="C49" s="37">
        <v>1</v>
      </c>
      <c r="D49" s="37" t="s">
        <v>295</v>
      </c>
      <c r="E49" s="37"/>
      <c r="F49" s="37">
        <f t="shared" si="0"/>
        <v>62</v>
      </c>
      <c r="G49" s="37">
        <f t="shared" si="1"/>
        <v>47</v>
      </c>
      <c r="H49" s="59" t="s">
        <v>1193</v>
      </c>
      <c r="I49" s="6" t="s">
        <v>71</v>
      </c>
      <c r="J49" s="89" t="s">
        <v>1228</v>
      </c>
      <c r="K49" s="90"/>
      <c r="L49" s="107"/>
      <c r="M49" s="98"/>
    </row>
    <row r="50" spans="1:13" ht="15" customHeight="1" x14ac:dyDescent="0.2">
      <c r="A50" s="27" t="s">
        <v>453</v>
      </c>
      <c r="B50" s="6" t="s">
        <v>300</v>
      </c>
      <c r="C50" s="37">
        <v>1</v>
      </c>
      <c r="D50" s="37" t="s">
        <v>295</v>
      </c>
      <c r="E50" s="37"/>
      <c r="F50" s="37">
        <f t="shared" si="0"/>
        <v>63</v>
      </c>
      <c r="G50" s="37">
        <f t="shared" si="1"/>
        <v>48</v>
      </c>
      <c r="H50" s="59" t="s">
        <v>1193</v>
      </c>
      <c r="I50" s="6" t="s">
        <v>72</v>
      </c>
      <c r="J50" s="89" t="s">
        <v>1228</v>
      </c>
      <c r="K50" s="90"/>
      <c r="L50" s="107"/>
      <c r="M50" s="98"/>
    </row>
    <row r="51" spans="1:13" ht="29.25" customHeight="1" x14ac:dyDescent="0.2">
      <c r="A51" s="27" t="s">
        <v>454</v>
      </c>
      <c r="B51" s="7" t="s">
        <v>1152</v>
      </c>
      <c r="C51" s="37">
        <v>2</v>
      </c>
      <c r="D51" s="37" t="s">
        <v>295</v>
      </c>
      <c r="E51" s="37"/>
      <c r="F51" s="37">
        <f t="shared" si="0"/>
        <v>64</v>
      </c>
      <c r="G51" s="37">
        <f t="shared" si="1"/>
        <v>49</v>
      </c>
      <c r="H51" s="59" t="s">
        <v>1193</v>
      </c>
      <c r="I51" s="6" t="s">
        <v>73</v>
      </c>
      <c r="J51" s="89" t="s">
        <v>1228</v>
      </c>
      <c r="K51" s="90"/>
      <c r="L51" s="107"/>
      <c r="M51" s="98"/>
    </row>
    <row r="52" spans="1:13" ht="29.25" customHeight="1" x14ac:dyDescent="0.2">
      <c r="A52" s="27" t="s">
        <v>458</v>
      </c>
      <c r="B52" s="6" t="s">
        <v>300</v>
      </c>
      <c r="C52" s="37">
        <v>1</v>
      </c>
      <c r="D52" s="37" t="s">
        <v>295</v>
      </c>
      <c r="E52" s="37"/>
      <c r="F52" s="37">
        <f t="shared" si="0"/>
        <v>66</v>
      </c>
      <c r="G52" s="37">
        <f t="shared" si="1"/>
        <v>50</v>
      </c>
      <c r="H52" s="59" t="s">
        <v>1193</v>
      </c>
      <c r="I52" s="6" t="s">
        <v>74</v>
      </c>
      <c r="J52" s="89" t="s">
        <v>1228</v>
      </c>
      <c r="K52" s="90"/>
      <c r="L52" s="107"/>
      <c r="M52" s="98"/>
    </row>
    <row r="53" spans="1:13" ht="29.25" customHeight="1" x14ac:dyDescent="0.2">
      <c r="A53" s="28" t="s">
        <v>459</v>
      </c>
      <c r="B53" s="31" t="s">
        <v>460</v>
      </c>
      <c r="C53" s="38">
        <v>1</v>
      </c>
      <c r="D53" s="38" t="s">
        <v>295</v>
      </c>
      <c r="E53" s="38"/>
      <c r="F53" s="38">
        <f t="shared" si="0"/>
        <v>67</v>
      </c>
      <c r="G53" s="38">
        <f t="shared" si="1"/>
        <v>51</v>
      </c>
      <c r="H53" s="60" t="s">
        <v>1194</v>
      </c>
      <c r="I53" s="31" t="s">
        <v>75</v>
      </c>
      <c r="J53" s="84" t="s">
        <v>1228</v>
      </c>
      <c r="K53" s="85"/>
      <c r="L53" s="108"/>
      <c r="M53" s="98"/>
    </row>
    <row r="54" spans="1:13" ht="15" customHeight="1" x14ac:dyDescent="0.2">
      <c r="A54" s="27" t="s">
        <v>464</v>
      </c>
      <c r="B54" s="6" t="s">
        <v>339</v>
      </c>
      <c r="C54" s="37">
        <v>1</v>
      </c>
      <c r="D54" s="37" t="s">
        <v>295</v>
      </c>
      <c r="E54" s="37"/>
      <c r="F54" s="37">
        <f t="shared" si="0"/>
        <v>68</v>
      </c>
      <c r="G54" s="37">
        <f t="shared" si="1"/>
        <v>52</v>
      </c>
      <c r="H54" s="59" t="s">
        <v>1194</v>
      </c>
      <c r="I54" s="6" t="s">
        <v>76</v>
      </c>
      <c r="J54" s="89" t="s">
        <v>1228</v>
      </c>
      <c r="K54" s="90"/>
      <c r="L54" s="106" t="s">
        <v>1231</v>
      </c>
      <c r="M54" s="98"/>
    </row>
    <row r="55" spans="1:13" ht="15" customHeight="1" x14ac:dyDescent="0.2">
      <c r="A55" s="27" t="s">
        <v>471</v>
      </c>
      <c r="B55" s="6" t="s">
        <v>472</v>
      </c>
      <c r="C55" s="37">
        <v>1</v>
      </c>
      <c r="D55" s="37" t="s">
        <v>295</v>
      </c>
      <c r="E55" s="37"/>
      <c r="F55" s="37">
        <f t="shared" si="0"/>
        <v>69</v>
      </c>
      <c r="G55" s="37">
        <f t="shared" si="1"/>
        <v>53</v>
      </c>
      <c r="H55" s="59" t="s">
        <v>1194</v>
      </c>
      <c r="I55" s="6" t="s">
        <v>77</v>
      </c>
      <c r="J55" s="89" t="s">
        <v>1228</v>
      </c>
      <c r="K55" s="90"/>
      <c r="L55" s="107"/>
      <c r="M55" s="98"/>
    </row>
    <row r="56" spans="1:13" ht="15" customHeight="1" x14ac:dyDescent="0.2">
      <c r="A56" s="27" t="s">
        <v>477</v>
      </c>
      <c r="B56" s="6" t="s">
        <v>478</v>
      </c>
      <c r="C56" s="37">
        <v>1</v>
      </c>
      <c r="D56" s="37" t="s">
        <v>295</v>
      </c>
      <c r="E56" s="37"/>
      <c r="F56" s="37">
        <f t="shared" si="0"/>
        <v>70</v>
      </c>
      <c r="G56" s="37">
        <f t="shared" si="1"/>
        <v>54</v>
      </c>
      <c r="H56" s="59" t="s">
        <v>1194</v>
      </c>
      <c r="I56" s="6" t="s">
        <v>176</v>
      </c>
      <c r="J56" s="89" t="s">
        <v>1228</v>
      </c>
      <c r="K56" s="90"/>
      <c r="L56" s="107"/>
      <c r="M56" s="98"/>
    </row>
    <row r="57" spans="1:13" ht="15" customHeight="1" x14ac:dyDescent="0.2">
      <c r="A57" s="27" t="s">
        <v>483</v>
      </c>
      <c r="B57" s="6" t="s">
        <v>484</v>
      </c>
      <c r="C57" s="37">
        <v>1</v>
      </c>
      <c r="D57" s="37" t="s">
        <v>295</v>
      </c>
      <c r="E57" s="37"/>
      <c r="F57" s="37">
        <f t="shared" si="0"/>
        <v>71</v>
      </c>
      <c r="G57" s="37">
        <f t="shared" si="1"/>
        <v>55</v>
      </c>
      <c r="H57" s="59" t="s">
        <v>1194</v>
      </c>
      <c r="I57" s="6" t="s">
        <v>78</v>
      </c>
      <c r="J57" s="89" t="s">
        <v>1228</v>
      </c>
      <c r="K57" s="90"/>
      <c r="L57" s="107"/>
      <c r="M57" s="98"/>
    </row>
    <row r="58" spans="1:13" ht="15" customHeight="1" x14ac:dyDescent="0.2">
      <c r="A58" s="27" t="s">
        <v>490</v>
      </c>
      <c r="B58" s="6" t="s">
        <v>300</v>
      </c>
      <c r="C58" s="37">
        <v>1</v>
      </c>
      <c r="D58" s="37" t="s">
        <v>295</v>
      </c>
      <c r="E58" s="37"/>
      <c r="F58" s="37">
        <f t="shared" si="0"/>
        <v>72</v>
      </c>
      <c r="G58" s="37">
        <f t="shared" si="1"/>
        <v>56</v>
      </c>
      <c r="H58" s="59" t="s">
        <v>1193</v>
      </c>
      <c r="I58" s="6" t="s">
        <v>177</v>
      </c>
      <c r="J58" s="89" t="s">
        <v>1228</v>
      </c>
      <c r="K58" s="90"/>
      <c r="L58" s="107"/>
      <c r="M58" s="98"/>
    </row>
    <row r="59" spans="1:13" ht="15" customHeight="1" x14ac:dyDescent="0.2">
      <c r="A59" s="27" t="s">
        <v>491</v>
      </c>
      <c r="B59" s="6" t="s">
        <v>300</v>
      </c>
      <c r="C59" s="37">
        <v>1</v>
      </c>
      <c r="D59" s="37" t="s">
        <v>295</v>
      </c>
      <c r="E59" s="37"/>
      <c r="F59" s="37">
        <f t="shared" si="0"/>
        <v>73</v>
      </c>
      <c r="G59" s="37">
        <f t="shared" si="1"/>
        <v>57</v>
      </c>
      <c r="H59" s="59" t="s">
        <v>1193</v>
      </c>
      <c r="I59" s="6" t="s">
        <v>178</v>
      </c>
      <c r="J59" s="89" t="s">
        <v>1228</v>
      </c>
      <c r="K59" s="90"/>
      <c r="L59" s="107"/>
      <c r="M59" s="98"/>
    </row>
    <row r="60" spans="1:13" ht="15" customHeight="1" x14ac:dyDescent="0.2">
      <c r="A60" s="27" t="s">
        <v>492</v>
      </c>
      <c r="B60" s="6" t="s">
        <v>300</v>
      </c>
      <c r="C60" s="37">
        <v>1</v>
      </c>
      <c r="D60" s="37" t="s">
        <v>295</v>
      </c>
      <c r="E60" s="37"/>
      <c r="F60" s="37">
        <f t="shared" si="0"/>
        <v>74</v>
      </c>
      <c r="G60" s="37">
        <f t="shared" si="1"/>
        <v>58</v>
      </c>
      <c r="H60" s="59" t="s">
        <v>1193</v>
      </c>
      <c r="I60" s="6" t="s">
        <v>179</v>
      </c>
      <c r="J60" s="89" t="s">
        <v>1228</v>
      </c>
      <c r="K60" s="90"/>
      <c r="L60" s="107"/>
      <c r="M60" s="98"/>
    </row>
    <row r="61" spans="1:13" ht="15" customHeight="1" x14ac:dyDescent="0.2">
      <c r="A61" s="27" t="s">
        <v>493</v>
      </c>
      <c r="B61" s="6" t="s">
        <v>300</v>
      </c>
      <c r="C61" s="37">
        <v>1</v>
      </c>
      <c r="D61" s="37" t="s">
        <v>295</v>
      </c>
      <c r="E61" s="37"/>
      <c r="F61" s="37">
        <f t="shared" si="0"/>
        <v>75</v>
      </c>
      <c r="G61" s="37">
        <f t="shared" si="1"/>
        <v>59</v>
      </c>
      <c r="H61" s="59" t="s">
        <v>1193</v>
      </c>
      <c r="I61" s="6" t="s">
        <v>80</v>
      </c>
      <c r="J61" s="89" t="s">
        <v>1228</v>
      </c>
      <c r="K61" s="90"/>
      <c r="L61" s="107"/>
      <c r="M61" s="98"/>
    </row>
    <row r="62" spans="1:13" ht="15" customHeight="1" x14ac:dyDescent="0.2">
      <c r="A62" s="27" t="s">
        <v>494</v>
      </c>
      <c r="B62" s="6" t="s">
        <v>300</v>
      </c>
      <c r="C62" s="37">
        <v>1</v>
      </c>
      <c r="D62" s="37" t="s">
        <v>295</v>
      </c>
      <c r="E62" s="37"/>
      <c r="F62" s="37">
        <f t="shared" si="0"/>
        <v>76</v>
      </c>
      <c r="G62" s="37">
        <f t="shared" si="1"/>
        <v>60</v>
      </c>
      <c r="H62" s="59" t="s">
        <v>1193</v>
      </c>
      <c r="I62" s="6" t="s">
        <v>180</v>
      </c>
      <c r="J62" s="89" t="s">
        <v>1228</v>
      </c>
      <c r="K62" s="90"/>
      <c r="L62" s="107"/>
      <c r="M62" s="98"/>
    </row>
    <row r="63" spans="1:13" ht="15" customHeight="1" x14ac:dyDescent="0.2">
      <c r="A63" s="27" t="s">
        <v>495</v>
      </c>
      <c r="B63" s="6" t="s">
        <v>300</v>
      </c>
      <c r="C63" s="37">
        <v>1</v>
      </c>
      <c r="D63" s="37" t="s">
        <v>295</v>
      </c>
      <c r="E63" s="37"/>
      <c r="F63" s="37">
        <f t="shared" si="0"/>
        <v>77</v>
      </c>
      <c r="G63" s="37">
        <f t="shared" si="1"/>
        <v>61</v>
      </c>
      <c r="H63" s="59" t="s">
        <v>1193</v>
      </c>
      <c r="I63" s="6" t="s">
        <v>181</v>
      </c>
      <c r="J63" s="89" t="s">
        <v>1228</v>
      </c>
      <c r="K63" s="90"/>
      <c r="L63" s="107"/>
      <c r="M63" s="98"/>
    </row>
    <row r="64" spans="1:13" ht="15" customHeight="1" x14ac:dyDescent="0.2">
      <c r="A64" s="27" t="s">
        <v>496</v>
      </c>
      <c r="B64" s="6" t="s">
        <v>300</v>
      </c>
      <c r="C64" s="37">
        <v>1</v>
      </c>
      <c r="D64" s="37" t="s">
        <v>295</v>
      </c>
      <c r="E64" s="37"/>
      <c r="F64" s="37">
        <f t="shared" si="0"/>
        <v>78</v>
      </c>
      <c r="G64" s="37">
        <f t="shared" si="1"/>
        <v>62</v>
      </c>
      <c r="H64" s="59" t="s">
        <v>1193</v>
      </c>
      <c r="I64" s="6" t="s">
        <v>149</v>
      </c>
      <c r="J64" s="89" t="s">
        <v>1228</v>
      </c>
      <c r="K64" s="90"/>
      <c r="L64" s="107"/>
      <c r="M64" s="98"/>
    </row>
    <row r="65" spans="1:13" ht="15" customHeight="1" x14ac:dyDescent="0.2">
      <c r="A65" s="27" t="s">
        <v>497</v>
      </c>
      <c r="B65" s="6" t="s">
        <v>300</v>
      </c>
      <c r="C65" s="37">
        <v>1</v>
      </c>
      <c r="D65" s="37" t="s">
        <v>295</v>
      </c>
      <c r="E65" s="37"/>
      <c r="F65" s="37">
        <f t="shared" si="0"/>
        <v>79</v>
      </c>
      <c r="G65" s="37">
        <f t="shared" si="1"/>
        <v>63</v>
      </c>
      <c r="H65" s="59" t="s">
        <v>1193</v>
      </c>
      <c r="I65" s="6" t="s">
        <v>150</v>
      </c>
      <c r="J65" s="89" t="s">
        <v>1228</v>
      </c>
      <c r="K65" s="90"/>
      <c r="L65" s="107"/>
      <c r="M65" s="98"/>
    </row>
    <row r="66" spans="1:13" ht="15" customHeight="1" x14ac:dyDescent="0.2">
      <c r="A66" s="27" t="s">
        <v>498</v>
      </c>
      <c r="B66" s="6" t="s">
        <v>300</v>
      </c>
      <c r="C66" s="37">
        <v>1</v>
      </c>
      <c r="D66" s="37" t="s">
        <v>295</v>
      </c>
      <c r="E66" s="37"/>
      <c r="F66" s="37">
        <f t="shared" si="0"/>
        <v>80</v>
      </c>
      <c r="G66" s="37">
        <f t="shared" si="1"/>
        <v>64</v>
      </c>
      <c r="H66" s="59" t="s">
        <v>1193</v>
      </c>
      <c r="I66" s="6" t="s">
        <v>79</v>
      </c>
      <c r="J66" s="89" t="s">
        <v>1228</v>
      </c>
      <c r="K66" s="90"/>
      <c r="L66" s="107"/>
      <c r="M66" s="98"/>
    </row>
    <row r="67" spans="1:13" ht="15" customHeight="1" x14ac:dyDescent="0.2">
      <c r="A67" s="6" t="s">
        <v>499</v>
      </c>
      <c r="B67" s="6" t="s">
        <v>300</v>
      </c>
      <c r="C67" s="37">
        <v>1</v>
      </c>
      <c r="D67" s="37" t="s">
        <v>295</v>
      </c>
      <c r="E67" s="37"/>
      <c r="F67" s="37">
        <f t="shared" si="0"/>
        <v>81</v>
      </c>
      <c r="G67" s="37">
        <f>G66+1</f>
        <v>65</v>
      </c>
      <c r="H67" s="59" t="s">
        <v>1193</v>
      </c>
      <c r="I67" s="6" t="s">
        <v>56</v>
      </c>
      <c r="J67" s="89" t="s">
        <v>1228</v>
      </c>
      <c r="K67" s="90"/>
      <c r="L67" s="107"/>
      <c r="M67" s="98"/>
    </row>
    <row r="68" spans="1:13" ht="15" customHeight="1" x14ac:dyDescent="0.2">
      <c r="A68" s="27" t="s">
        <v>500</v>
      </c>
      <c r="B68" s="9" t="s">
        <v>300</v>
      </c>
      <c r="C68" s="37">
        <v>1</v>
      </c>
      <c r="D68" s="37" t="s">
        <v>295</v>
      </c>
      <c r="E68" s="37"/>
      <c r="F68" s="37">
        <f t="shared" ref="F68:F131" si="2">F67+C67</f>
        <v>82</v>
      </c>
      <c r="G68" s="37">
        <f t="shared" si="1"/>
        <v>66</v>
      </c>
      <c r="H68" s="59" t="s">
        <v>1193</v>
      </c>
      <c r="I68" s="6" t="s">
        <v>448</v>
      </c>
      <c r="J68" s="89" t="s">
        <v>1228</v>
      </c>
      <c r="K68" s="90"/>
      <c r="L68" s="107"/>
      <c r="M68" s="98"/>
    </row>
    <row r="69" spans="1:13" ht="15" customHeight="1" x14ac:dyDescent="0.2">
      <c r="A69" s="27" t="s">
        <v>501</v>
      </c>
      <c r="B69" s="6" t="s">
        <v>300</v>
      </c>
      <c r="C69" s="37">
        <v>1</v>
      </c>
      <c r="D69" s="37" t="s">
        <v>295</v>
      </c>
      <c r="E69" s="37"/>
      <c r="F69" s="37">
        <f t="shared" si="2"/>
        <v>83</v>
      </c>
      <c r="G69" s="37">
        <f t="shared" si="1"/>
        <v>67</v>
      </c>
      <c r="H69" s="59" t="s">
        <v>1193</v>
      </c>
      <c r="I69" s="6" t="s">
        <v>70</v>
      </c>
      <c r="J69" s="89" t="s">
        <v>1228</v>
      </c>
      <c r="K69" s="90"/>
      <c r="L69" s="107"/>
      <c r="M69" s="98"/>
    </row>
    <row r="70" spans="1:13" ht="15" customHeight="1" x14ac:dyDescent="0.2">
      <c r="A70" s="27" t="s">
        <v>502</v>
      </c>
      <c r="B70" s="7" t="s">
        <v>1172</v>
      </c>
      <c r="C70" s="37">
        <v>1</v>
      </c>
      <c r="D70" s="37" t="s">
        <v>295</v>
      </c>
      <c r="E70" s="37"/>
      <c r="F70" s="37">
        <f t="shared" si="2"/>
        <v>84</v>
      </c>
      <c r="G70" s="37">
        <f t="shared" si="1"/>
        <v>68</v>
      </c>
      <c r="H70" s="59" t="s">
        <v>1193</v>
      </c>
      <c r="I70" s="6" t="s">
        <v>71</v>
      </c>
      <c r="J70" s="89" t="s">
        <v>1228</v>
      </c>
      <c r="K70" s="90"/>
      <c r="L70" s="107"/>
      <c r="M70" s="98"/>
    </row>
    <row r="71" spans="1:13" ht="15" customHeight="1" x14ac:dyDescent="0.2">
      <c r="A71" s="27" t="s">
        <v>503</v>
      </c>
      <c r="B71" s="6" t="s">
        <v>300</v>
      </c>
      <c r="C71" s="37">
        <v>1</v>
      </c>
      <c r="D71" s="37" t="s">
        <v>295</v>
      </c>
      <c r="E71" s="37"/>
      <c r="F71" s="37">
        <f t="shared" si="2"/>
        <v>85</v>
      </c>
      <c r="G71" s="37">
        <f t="shared" si="1"/>
        <v>69</v>
      </c>
      <c r="H71" s="59" t="s">
        <v>1193</v>
      </c>
      <c r="I71" s="6" t="s">
        <v>72</v>
      </c>
      <c r="J71" s="89" t="s">
        <v>1228</v>
      </c>
      <c r="K71" s="90"/>
      <c r="L71" s="107"/>
      <c r="M71" s="98"/>
    </row>
    <row r="72" spans="1:13" ht="29.25" customHeight="1" x14ac:dyDescent="0.2">
      <c r="A72" s="27" t="s">
        <v>504</v>
      </c>
      <c r="B72" s="7" t="s">
        <v>1173</v>
      </c>
      <c r="C72" s="37">
        <v>2</v>
      </c>
      <c r="D72" s="37" t="s">
        <v>295</v>
      </c>
      <c r="E72" s="37"/>
      <c r="F72" s="38">
        <f t="shared" si="2"/>
        <v>86</v>
      </c>
      <c r="G72" s="38">
        <f t="shared" si="1"/>
        <v>70</v>
      </c>
      <c r="H72" s="60" t="s">
        <v>1193</v>
      </c>
      <c r="I72" s="6" t="s">
        <v>73</v>
      </c>
      <c r="J72" s="84" t="s">
        <v>1228</v>
      </c>
      <c r="K72" s="90"/>
      <c r="L72" s="108"/>
      <c r="M72" s="98"/>
    </row>
    <row r="73" spans="1:13" ht="15" customHeight="1" x14ac:dyDescent="0.2">
      <c r="A73" s="29" t="s">
        <v>506</v>
      </c>
      <c r="B73" s="30" t="s">
        <v>300</v>
      </c>
      <c r="C73" s="41">
        <v>1</v>
      </c>
      <c r="D73" s="41" t="s">
        <v>295</v>
      </c>
      <c r="E73" s="41"/>
      <c r="F73" s="37">
        <f t="shared" si="2"/>
        <v>88</v>
      </c>
      <c r="G73" s="37">
        <f t="shared" si="1"/>
        <v>71</v>
      </c>
      <c r="H73" s="59" t="s">
        <v>1193</v>
      </c>
      <c r="I73" s="30" t="s">
        <v>139</v>
      </c>
      <c r="J73" s="89" t="s">
        <v>1228</v>
      </c>
      <c r="K73" s="88"/>
      <c r="L73" s="106" t="s">
        <v>1232</v>
      </c>
      <c r="M73" s="98"/>
    </row>
    <row r="74" spans="1:13" ht="15" customHeight="1" x14ac:dyDescent="0.2">
      <c r="A74" s="27" t="s">
        <v>507</v>
      </c>
      <c r="B74" s="7" t="s">
        <v>319</v>
      </c>
      <c r="C74" s="37">
        <v>1</v>
      </c>
      <c r="D74" s="37" t="s">
        <v>295</v>
      </c>
      <c r="E74" s="37"/>
      <c r="F74" s="37">
        <f t="shared" si="2"/>
        <v>89</v>
      </c>
      <c r="G74" s="37">
        <f t="shared" si="1"/>
        <v>72</v>
      </c>
      <c r="H74" s="59" t="s">
        <v>1194</v>
      </c>
      <c r="I74" s="6" t="s">
        <v>170</v>
      </c>
      <c r="J74" s="89" t="s">
        <v>1228</v>
      </c>
      <c r="K74" s="90"/>
      <c r="L74" s="107"/>
      <c r="M74" s="98"/>
    </row>
    <row r="75" spans="1:13" ht="15" customHeight="1" x14ac:dyDescent="0.2">
      <c r="A75" s="27" t="s">
        <v>511</v>
      </c>
      <c r="B75" s="6" t="s">
        <v>300</v>
      </c>
      <c r="C75" s="37">
        <v>1</v>
      </c>
      <c r="D75" s="37" t="s">
        <v>295</v>
      </c>
      <c r="E75" s="37"/>
      <c r="F75" s="37">
        <f t="shared" si="2"/>
        <v>90</v>
      </c>
      <c r="G75" s="37">
        <f t="shared" si="1"/>
        <v>73</v>
      </c>
      <c r="H75" s="59" t="s">
        <v>1193</v>
      </c>
      <c r="I75" s="6" t="s">
        <v>57</v>
      </c>
      <c r="J75" s="89" t="s">
        <v>1228</v>
      </c>
      <c r="K75" s="90"/>
      <c r="L75" s="107"/>
      <c r="M75" s="98"/>
    </row>
    <row r="76" spans="1:13" ht="15" customHeight="1" x14ac:dyDescent="0.2">
      <c r="A76" s="27" t="s">
        <v>512</v>
      </c>
      <c r="B76" s="7" t="s">
        <v>320</v>
      </c>
      <c r="C76" s="37">
        <v>1</v>
      </c>
      <c r="D76" s="37" t="s">
        <v>295</v>
      </c>
      <c r="E76" s="37"/>
      <c r="F76" s="37">
        <f t="shared" si="2"/>
        <v>91</v>
      </c>
      <c r="G76" s="37">
        <f t="shared" si="1"/>
        <v>74</v>
      </c>
      <c r="H76" s="59" t="s">
        <v>1194</v>
      </c>
      <c r="I76" s="6" t="s">
        <v>69</v>
      </c>
      <c r="J76" s="89" t="s">
        <v>1228</v>
      </c>
      <c r="K76" s="90"/>
      <c r="L76" s="107"/>
      <c r="M76" s="98"/>
    </row>
    <row r="77" spans="1:13" ht="15" customHeight="1" x14ac:dyDescent="0.2">
      <c r="A77" s="27" t="s">
        <v>513</v>
      </c>
      <c r="B77" s="9" t="s">
        <v>300</v>
      </c>
      <c r="C77" s="37">
        <v>1</v>
      </c>
      <c r="D77" s="37" t="s">
        <v>295</v>
      </c>
      <c r="E77" s="37"/>
      <c r="F77" s="37">
        <f t="shared" si="2"/>
        <v>92</v>
      </c>
      <c r="G77" s="37">
        <f t="shared" si="1"/>
        <v>75</v>
      </c>
      <c r="H77" s="59" t="s">
        <v>1193</v>
      </c>
      <c r="I77" s="6" t="s">
        <v>448</v>
      </c>
      <c r="J77" s="89" t="s">
        <v>1228</v>
      </c>
      <c r="K77" s="90"/>
      <c r="L77" s="107"/>
      <c r="M77" s="98"/>
    </row>
    <row r="78" spans="1:13" ht="29.25" customHeight="1" x14ac:dyDescent="0.2">
      <c r="A78" s="27" t="s">
        <v>514</v>
      </c>
      <c r="B78" s="6" t="s">
        <v>300</v>
      </c>
      <c r="C78" s="37">
        <v>1</v>
      </c>
      <c r="D78" s="37" t="s">
        <v>295</v>
      </c>
      <c r="E78" s="37"/>
      <c r="F78" s="37">
        <f t="shared" si="2"/>
        <v>93</v>
      </c>
      <c r="G78" s="37">
        <f t="shared" ref="G78:G82" si="3">G77+1</f>
        <v>76</v>
      </c>
      <c r="H78" s="59" t="s">
        <v>1193</v>
      </c>
      <c r="I78" s="6" t="s">
        <v>171</v>
      </c>
      <c r="J78" s="89" t="s">
        <v>1228</v>
      </c>
      <c r="K78" s="90"/>
      <c r="L78" s="107"/>
      <c r="M78" s="98"/>
    </row>
    <row r="79" spans="1:13" ht="15" customHeight="1" x14ac:dyDescent="0.2">
      <c r="A79" s="27" t="s">
        <v>515</v>
      </c>
      <c r="B79" s="7" t="s">
        <v>321</v>
      </c>
      <c r="C79" s="37">
        <v>1</v>
      </c>
      <c r="D79" s="37" t="s">
        <v>295</v>
      </c>
      <c r="E79" s="37"/>
      <c r="F79" s="37">
        <f t="shared" si="2"/>
        <v>94</v>
      </c>
      <c r="G79" s="37">
        <f t="shared" si="3"/>
        <v>77</v>
      </c>
      <c r="H79" s="59" t="s">
        <v>1194</v>
      </c>
      <c r="I79" s="6" t="s">
        <v>71</v>
      </c>
      <c r="J79" s="89" t="s">
        <v>1228</v>
      </c>
      <c r="K79" s="90"/>
      <c r="L79" s="107"/>
      <c r="M79" s="98"/>
    </row>
    <row r="80" spans="1:13" ht="29.25" customHeight="1" x14ac:dyDescent="0.2">
      <c r="A80" s="27" t="s">
        <v>516</v>
      </c>
      <c r="B80" s="6" t="s">
        <v>300</v>
      </c>
      <c r="C80" s="37">
        <v>1</v>
      </c>
      <c r="D80" s="37" t="s">
        <v>295</v>
      </c>
      <c r="E80" s="37"/>
      <c r="F80" s="37">
        <f t="shared" si="2"/>
        <v>95</v>
      </c>
      <c r="G80" s="37">
        <f t="shared" si="3"/>
        <v>78</v>
      </c>
      <c r="H80" s="59" t="s">
        <v>1193</v>
      </c>
      <c r="I80" s="6" t="s">
        <v>172</v>
      </c>
      <c r="J80" s="89" t="s">
        <v>1228</v>
      </c>
      <c r="K80" s="90"/>
      <c r="L80" s="107"/>
      <c r="M80" s="98"/>
    </row>
    <row r="81" spans="1:13" ht="29.25" customHeight="1" x14ac:dyDescent="0.2">
      <c r="A81" s="27" t="s">
        <v>518</v>
      </c>
      <c r="B81" s="7" t="s">
        <v>1173</v>
      </c>
      <c r="C81" s="37">
        <v>2</v>
      </c>
      <c r="D81" s="37" t="s">
        <v>295</v>
      </c>
      <c r="E81" s="37"/>
      <c r="F81" s="37">
        <f t="shared" si="2"/>
        <v>96</v>
      </c>
      <c r="G81" s="37">
        <f t="shared" si="3"/>
        <v>79</v>
      </c>
      <c r="H81" s="59" t="s">
        <v>1193</v>
      </c>
      <c r="I81" s="6" t="s">
        <v>73</v>
      </c>
      <c r="J81" s="89" t="s">
        <v>1228</v>
      </c>
      <c r="K81" s="90"/>
      <c r="L81" s="107"/>
      <c r="M81" s="98"/>
    </row>
    <row r="82" spans="1:13" ht="15" customHeight="1" x14ac:dyDescent="0.2">
      <c r="A82" s="27" t="s">
        <v>520</v>
      </c>
      <c r="B82" s="6" t="s">
        <v>300</v>
      </c>
      <c r="C82" s="37">
        <v>1</v>
      </c>
      <c r="D82" s="37" t="s">
        <v>295</v>
      </c>
      <c r="E82" s="37"/>
      <c r="F82" s="37">
        <f t="shared" si="2"/>
        <v>98</v>
      </c>
      <c r="G82" s="37">
        <f t="shared" si="3"/>
        <v>80</v>
      </c>
      <c r="H82" s="59" t="s">
        <v>1193</v>
      </c>
      <c r="I82" s="6" t="s">
        <v>1</v>
      </c>
      <c r="J82" s="89" t="s">
        <v>1228</v>
      </c>
      <c r="K82" s="90"/>
      <c r="L82" s="107"/>
      <c r="M82" s="98"/>
    </row>
    <row r="83" spans="1:13" ht="15" customHeight="1" x14ac:dyDescent="0.2">
      <c r="A83" s="27" t="s">
        <v>521</v>
      </c>
      <c r="B83" s="6" t="s">
        <v>300</v>
      </c>
      <c r="C83" s="37">
        <v>1</v>
      </c>
      <c r="D83" s="37" t="s">
        <v>295</v>
      </c>
      <c r="E83" s="37"/>
      <c r="F83" s="37">
        <f t="shared" si="2"/>
        <v>99</v>
      </c>
      <c r="G83" s="37">
        <f t="shared" ref="G83:G146" si="4">G82+1</f>
        <v>81</v>
      </c>
      <c r="H83" s="59" t="s">
        <v>1193</v>
      </c>
      <c r="I83" s="6" t="s">
        <v>2</v>
      </c>
      <c r="J83" s="89" t="s">
        <v>1228</v>
      </c>
      <c r="K83" s="90"/>
      <c r="L83" s="107"/>
      <c r="M83" s="98"/>
    </row>
    <row r="84" spans="1:13" ht="15" customHeight="1" x14ac:dyDescent="0.2">
      <c r="A84" s="27" t="s">
        <v>522</v>
      </c>
      <c r="B84" s="6" t="s">
        <v>300</v>
      </c>
      <c r="C84" s="37">
        <v>1</v>
      </c>
      <c r="D84" s="37" t="s">
        <v>295</v>
      </c>
      <c r="E84" s="37"/>
      <c r="F84" s="37">
        <f t="shared" si="2"/>
        <v>100</v>
      </c>
      <c r="G84" s="37">
        <f t="shared" si="4"/>
        <v>82</v>
      </c>
      <c r="H84" s="59" t="s">
        <v>1193</v>
      </c>
      <c r="I84" s="6" t="s">
        <v>3</v>
      </c>
      <c r="J84" s="89" t="s">
        <v>1228</v>
      </c>
      <c r="K84" s="90"/>
      <c r="L84" s="107"/>
      <c r="M84" s="98"/>
    </row>
    <row r="85" spans="1:13" ht="15" customHeight="1" x14ac:dyDescent="0.2">
      <c r="A85" s="27" t="s">
        <v>523</v>
      </c>
      <c r="B85" s="6" t="s">
        <v>300</v>
      </c>
      <c r="C85" s="37">
        <v>1</v>
      </c>
      <c r="D85" s="37" t="s">
        <v>295</v>
      </c>
      <c r="E85" s="37"/>
      <c r="F85" s="37">
        <f t="shared" si="2"/>
        <v>101</v>
      </c>
      <c r="G85" s="37">
        <f t="shared" si="4"/>
        <v>83</v>
      </c>
      <c r="H85" s="59" t="s">
        <v>1193</v>
      </c>
      <c r="I85" s="6" t="s">
        <v>4</v>
      </c>
      <c r="J85" s="89" t="s">
        <v>1228</v>
      </c>
      <c r="K85" s="90"/>
      <c r="L85" s="107"/>
      <c r="M85" s="98"/>
    </row>
    <row r="86" spans="1:13" ht="15" customHeight="1" x14ac:dyDescent="0.2">
      <c r="A86" s="27" t="s">
        <v>524</v>
      </c>
      <c r="B86" s="6" t="s">
        <v>300</v>
      </c>
      <c r="C86" s="37">
        <v>1</v>
      </c>
      <c r="D86" s="37" t="s">
        <v>295</v>
      </c>
      <c r="E86" s="37"/>
      <c r="F86" s="37">
        <f t="shared" si="2"/>
        <v>102</v>
      </c>
      <c r="G86" s="37">
        <f t="shared" si="4"/>
        <v>84</v>
      </c>
      <c r="H86" s="59" t="s">
        <v>1193</v>
      </c>
      <c r="I86" s="6" t="s">
        <v>5</v>
      </c>
      <c r="J86" s="89" t="s">
        <v>1228</v>
      </c>
      <c r="K86" s="90"/>
      <c r="L86" s="107"/>
      <c r="M86" s="98"/>
    </row>
    <row r="87" spans="1:13" ht="15" customHeight="1" x14ac:dyDescent="0.2">
      <c r="A87" s="27" t="s">
        <v>525</v>
      </c>
      <c r="B87" s="6" t="s">
        <v>300</v>
      </c>
      <c r="C87" s="37">
        <v>1</v>
      </c>
      <c r="D87" s="37" t="s">
        <v>295</v>
      </c>
      <c r="E87" s="37"/>
      <c r="F87" s="37">
        <f t="shared" si="2"/>
        <v>103</v>
      </c>
      <c r="G87" s="37">
        <f t="shared" si="4"/>
        <v>85</v>
      </c>
      <c r="H87" s="59" t="s">
        <v>1193</v>
      </c>
      <c r="I87" s="6" t="s">
        <v>6</v>
      </c>
      <c r="J87" s="89" t="s">
        <v>1228</v>
      </c>
      <c r="K87" s="90"/>
      <c r="L87" s="107"/>
      <c r="M87" s="98"/>
    </row>
    <row r="88" spans="1:13" ht="15" customHeight="1" x14ac:dyDescent="0.2">
      <c r="A88" s="27" t="s">
        <v>526</v>
      </c>
      <c r="B88" s="6" t="s">
        <v>300</v>
      </c>
      <c r="C88" s="37">
        <v>1</v>
      </c>
      <c r="D88" s="37" t="s">
        <v>295</v>
      </c>
      <c r="E88" s="37"/>
      <c r="F88" s="37">
        <f t="shared" si="2"/>
        <v>104</v>
      </c>
      <c r="G88" s="37">
        <f t="shared" si="4"/>
        <v>86</v>
      </c>
      <c r="H88" s="59" t="s">
        <v>1193</v>
      </c>
      <c r="I88" s="6" t="s">
        <v>173</v>
      </c>
      <c r="J88" s="89" t="s">
        <v>1228</v>
      </c>
      <c r="K88" s="90"/>
      <c r="L88" s="107"/>
      <c r="M88" s="98"/>
    </row>
    <row r="89" spans="1:13" ht="29.25" customHeight="1" x14ac:dyDescent="0.2">
      <c r="A89" s="27" t="s">
        <v>527</v>
      </c>
      <c r="B89" s="6" t="s">
        <v>300</v>
      </c>
      <c r="C89" s="37">
        <v>1</v>
      </c>
      <c r="D89" s="37" t="s">
        <v>295</v>
      </c>
      <c r="E89" s="37"/>
      <c r="F89" s="37">
        <f t="shared" si="2"/>
        <v>105</v>
      </c>
      <c r="G89" s="37">
        <f t="shared" si="4"/>
        <v>87</v>
      </c>
      <c r="H89" s="59" t="s">
        <v>1193</v>
      </c>
      <c r="I89" s="6" t="s">
        <v>91</v>
      </c>
      <c r="J89" s="89" t="s">
        <v>1228</v>
      </c>
      <c r="K89" s="90"/>
      <c r="L89" s="107"/>
      <c r="M89" s="98"/>
    </row>
    <row r="90" spans="1:13" ht="15" customHeight="1" x14ac:dyDescent="0.2">
      <c r="A90" s="27" t="s">
        <v>528</v>
      </c>
      <c r="B90" s="6" t="s">
        <v>300</v>
      </c>
      <c r="C90" s="37">
        <v>1</v>
      </c>
      <c r="D90" s="37" t="s">
        <v>295</v>
      </c>
      <c r="E90" s="37"/>
      <c r="F90" s="37">
        <f t="shared" si="2"/>
        <v>106</v>
      </c>
      <c r="G90" s="37">
        <f t="shared" si="4"/>
        <v>88</v>
      </c>
      <c r="H90" s="59" t="s">
        <v>1193</v>
      </c>
      <c r="I90" s="6" t="s">
        <v>43</v>
      </c>
      <c r="J90" s="89" t="s">
        <v>1228</v>
      </c>
      <c r="K90" s="90"/>
      <c r="L90" s="107"/>
      <c r="M90" s="98"/>
    </row>
    <row r="91" spans="1:13" ht="29.25" customHeight="1" x14ac:dyDescent="0.2">
      <c r="A91" s="27" t="s">
        <v>529</v>
      </c>
      <c r="B91" s="6" t="s">
        <v>300</v>
      </c>
      <c r="C91" s="37">
        <v>1</v>
      </c>
      <c r="D91" s="37" t="s">
        <v>295</v>
      </c>
      <c r="E91" s="37"/>
      <c r="F91" s="37">
        <f t="shared" si="2"/>
        <v>107</v>
      </c>
      <c r="G91" s="37">
        <f t="shared" si="4"/>
        <v>89</v>
      </c>
      <c r="H91" s="59" t="s">
        <v>1193</v>
      </c>
      <c r="I91" s="6" t="s">
        <v>44</v>
      </c>
      <c r="J91" s="89" t="s">
        <v>1228</v>
      </c>
      <c r="K91" s="90"/>
      <c r="L91" s="107"/>
      <c r="M91" s="98"/>
    </row>
    <row r="92" spans="1:13" ht="29.25" customHeight="1" x14ac:dyDescent="0.2">
      <c r="A92" s="27" t="s">
        <v>530</v>
      </c>
      <c r="B92" s="6" t="s">
        <v>300</v>
      </c>
      <c r="C92" s="37">
        <v>1</v>
      </c>
      <c r="D92" s="37" t="s">
        <v>295</v>
      </c>
      <c r="E92" s="37"/>
      <c r="F92" s="37">
        <f t="shared" si="2"/>
        <v>108</v>
      </c>
      <c r="G92" s="37">
        <f t="shared" si="4"/>
        <v>90</v>
      </c>
      <c r="H92" s="59" t="s">
        <v>1193</v>
      </c>
      <c r="I92" s="6" t="s">
        <v>45</v>
      </c>
      <c r="J92" s="89" t="s">
        <v>1228</v>
      </c>
      <c r="K92" s="90"/>
      <c r="L92" s="107"/>
      <c r="M92" s="98"/>
    </row>
    <row r="93" spans="1:13" ht="15" customHeight="1" x14ac:dyDescent="0.2">
      <c r="A93" s="27" t="s">
        <v>531</v>
      </c>
      <c r="B93" s="6" t="s">
        <v>300</v>
      </c>
      <c r="C93" s="37">
        <v>2</v>
      </c>
      <c r="D93" s="37" t="s">
        <v>295</v>
      </c>
      <c r="E93" s="37"/>
      <c r="F93" s="37">
        <f t="shared" si="2"/>
        <v>109</v>
      </c>
      <c r="G93" s="37">
        <f t="shared" si="4"/>
        <v>91</v>
      </c>
      <c r="H93" s="59" t="s">
        <v>1193</v>
      </c>
      <c r="I93" s="55" t="s">
        <v>534</v>
      </c>
      <c r="J93" s="89" t="s">
        <v>1228</v>
      </c>
      <c r="K93" s="90"/>
      <c r="L93" s="107"/>
      <c r="M93" s="98"/>
    </row>
    <row r="94" spans="1:13" ht="29.25" customHeight="1" x14ac:dyDescent="0.2">
      <c r="A94" s="27" t="s">
        <v>532</v>
      </c>
      <c r="B94" s="6" t="s">
        <v>300</v>
      </c>
      <c r="C94" s="37">
        <v>1</v>
      </c>
      <c r="D94" s="37" t="s">
        <v>295</v>
      </c>
      <c r="E94" s="37"/>
      <c r="F94" s="37">
        <f t="shared" si="2"/>
        <v>111</v>
      </c>
      <c r="G94" s="37">
        <f t="shared" si="4"/>
        <v>92</v>
      </c>
      <c r="H94" s="59" t="s">
        <v>1193</v>
      </c>
      <c r="I94" s="6" t="s">
        <v>61</v>
      </c>
      <c r="J94" s="89" t="s">
        <v>1228</v>
      </c>
      <c r="K94" s="90"/>
      <c r="L94" s="107"/>
      <c r="M94" s="98"/>
    </row>
    <row r="95" spans="1:13" ht="15" customHeight="1" x14ac:dyDescent="0.2">
      <c r="A95" s="27" t="s">
        <v>533</v>
      </c>
      <c r="B95" s="6" t="s">
        <v>300</v>
      </c>
      <c r="C95" s="37">
        <v>1</v>
      </c>
      <c r="D95" s="37" t="s">
        <v>295</v>
      </c>
      <c r="E95" s="37"/>
      <c r="F95" s="37">
        <f t="shared" si="2"/>
        <v>112</v>
      </c>
      <c r="G95" s="37">
        <f t="shared" si="4"/>
        <v>93</v>
      </c>
      <c r="H95" s="59" t="s">
        <v>1193</v>
      </c>
      <c r="I95" s="6" t="s">
        <v>46</v>
      </c>
      <c r="J95" s="89" t="s">
        <v>1228</v>
      </c>
      <c r="K95" s="90"/>
      <c r="L95" s="107"/>
      <c r="M95" s="98"/>
    </row>
    <row r="96" spans="1:13" ht="29.25" customHeight="1" x14ac:dyDescent="0.2">
      <c r="A96" s="27" t="s">
        <v>535</v>
      </c>
      <c r="B96" s="6" t="s">
        <v>537</v>
      </c>
      <c r="C96" s="37">
        <v>1</v>
      </c>
      <c r="D96" s="37" t="s">
        <v>295</v>
      </c>
      <c r="E96" s="37"/>
      <c r="F96" s="37">
        <f t="shared" si="2"/>
        <v>113</v>
      </c>
      <c r="G96" s="37">
        <f t="shared" si="4"/>
        <v>94</v>
      </c>
      <c r="H96" s="59" t="s">
        <v>1194</v>
      </c>
      <c r="I96" s="6" t="s">
        <v>42</v>
      </c>
      <c r="J96" s="89" t="s">
        <v>1228</v>
      </c>
      <c r="K96" s="90"/>
      <c r="L96" s="107"/>
      <c r="M96" s="98"/>
    </row>
    <row r="97" spans="1:13" ht="29.25" customHeight="1" x14ac:dyDescent="0.2">
      <c r="A97" s="28" t="s">
        <v>536</v>
      </c>
      <c r="B97" s="31" t="s">
        <v>550</v>
      </c>
      <c r="C97" s="38">
        <v>1</v>
      </c>
      <c r="D97" s="38" t="s">
        <v>295</v>
      </c>
      <c r="E97" s="38"/>
      <c r="F97" s="38">
        <f t="shared" si="2"/>
        <v>114</v>
      </c>
      <c r="G97" s="38">
        <f t="shared" si="4"/>
        <v>95</v>
      </c>
      <c r="H97" s="60" t="s">
        <v>1194</v>
      </c>
      <c r="I97" s="31" t="s">
        <v>108</v>
      </c>
      <c r="J97" s="84" t="s">
        <v>1228</v>
      </c>
      <c r="K97" s="85"/>
      <c r="L97" s="108"/>
      <c r="M97" s="99"/>
    </row>
    <row r="98" spans="1:13" ht="15" customHeight="1" x14ac:dyDescent="0.2">
      <c r="A98" s="6" t="s">
        <v>554</v>
      </c>
      <c r="B98" s="7" t="s">
        <v>1150</v>
      </c>
      <c r="C98" s="37">
        <v>1</v>
      </c>
      <c r="D98" s="37" t="s">
        <v>295</v>
      </c>
      <c r="E98" s="37"/>
      <c r="F98" s="37">
        <f t="shared" si="2"/>
        <v>115</v>
      </c>
      <c r="G98" s="37">
        <f t="shared" si="4"/>
        <v>96</v>
      </c>
      <c r="H98" s="59" t="s">
        <v>1193</v>
      </c>
      <c r="I98" s="6" t="s">
        <v>47</v>
      </c>
      <c r="J98" s="89"/>
      <c r="K98" s="90"/>
      <c r="L98" s="101"/>
      <c r="M98" s="104" t="s">
        <v>1233</v>
      </c>
    </row>
    <row r="99" spans="1:13" ht="15" customHeight="1" x14ac:dyDescent="0.2">
      <c r="A99" s="6" t="s">
        <v>558</v>
      </c>
      <c r="B99" s="6" t="s">
        <v>869</v>
      </c>
      <c r="C99" s="37">
        <v>4</v>
      </c>
      <c r="D99" s="37" t="s">
        <v>298</v>
      </c>
      <c r="E99" s="37"/>
      <c r="F99" s="37">
        <f t="shared" si="2"/>
        <v>116</v>
      </c>
      <c r="G99" s="37">
        <f t="shared" si="4"/>
        <v>97</v>
      </c>
      <c r="H99" s="59" t="s">
        <v>1195</v>
      </c>
      <c r="I99" s="6" t="s">
        <v>557</v>
      </c>
      <c r="J99" s="89"/>
      <c r="K99" s="90"/>
      <c r="L99" s="101"/>
      <c r="M99" s="104"/>
    </row>
    <row r="100" spans="1:13" ht="15" customHeight="1" x14ac:dyDescent="0.2">
      <c r="A100" s="6" t="s">
        <v>559</v>
      </c>
      <c r="B100" s="6"/>
      <c r="C100" s="37">
        <v>2</v>
      </c>
      <c r="D100" s="37" t="s">
        <v>298</v>
      </c>
      <c r="E100" s="37"/>
      <c r="F100" s="37">
        <f t="shared" si="2"/>
        <v>120</v>
      </c>
      <c r="G100" s="37">
        <f t="shared" si="4"/>
        <v>98</v>
      </c>
      <c r="H100" s="37"/>
      <c r="I100" s="6" t="s">
        <v>1137</v>
      </c>
      <c r="J100" s="89" t="s">
        <v>1228</v>
      </c>
      <c r="K100" s="90"/>
      <c r="L100" s="101"/>
      <c r="M100" s="104"/>
    </row>
    <row r="101" spans="1:13" ht="15" customHeight="1" x14ac:dyDescent="0.2">
      <c r="A101" s="6" t="s">
        <v>560</v>
      </c>
      <c r="B101" s="7" t="s">
        <v>561</v>
      </c>
      <c r="C101" s="37">
        <v>1</v>
      </c>
      <c r="D101" s="37" t="s">
        <v>295</v>
      </c>
      <c r="E101" s="37"/>
      <c r="F101" s="37">
        <f t="shared" si="2"/>
        <v>122</v>
      </c>
      <c r="G101" s="37">
        <f t="shared" si="4"/>
        <v>99</v>
      </c>
      <c r="H101" s="59" t="s">
        <v>1194</v>
      </c>
      <c r="I101" s="6" t="s">
        <v>857</v>
      </c>
      <c r="J101" s="89"/>
      <c r="K101" s="90"/>
      <c r="L101" s="101"/>
      <c r="M101" s="104"/>
    </row>
    <row r="102" spans="1:13" ht="15" customHeight="1" x14ac:dyDescent="0.2">
      <c r="A102" s="6" t="s">
        <v>566</v>
      </c>
      <c r="B102" s="6" t="s">
        <v>869</v>
      </c>
      <c r="C102" s="37">
        <v>4</v>
      </c>
      <c r="D102" s="37" t="s">
        <v>298</v>
      </c>
      <c r="E102" s="37"/>
      <c r="F102" s="37">
        <f t="shared" si="2"/>
        <v>123</v>
      </c>
      <c r="G102" s="37">
        <f t="shared" si="4"/>
        <v>100</v>
      </c>
      <c r="H102" s="59" t="s">
        <v>1195</v>
      </c>
      <c r="I102" s="6" t="s">
        <v>563</v>
      </c>
      <c r="J102" s="89"/>
      <c r="K102" s="90"/>
      <c r="L102" s="101"/>
      <c r="M102" s="104"/>
    </row>
    <row r="103" spans="1:13" ht="15" customHeight="1" x14ac:dyDescent="0.2">
      <c r="A103" s="6" t="s">
        <v>567</v>
      </c>
      <c r="B103" s="6"/>
      <c r="C103" s="37">
        <v>2</v>
      </c>
      <c r="D103" s="37" t="s">
        <v>298</v>
      </c>
      <c r="E103" s="37"/>
      <c r="F103" s="37">
        <f t="shared" si="2"/>
        <v>127</v>
      </c>
      <c r="G103" s="37">
        <f t="shared" si="4"/>
        <v>101</v>
      </c>
      <c r="H103" s="37"/>
      <c r="I103" s="6" t="s">
        <v>1138</v>
      </c>
      <c r="J103" s="89" t="s">
        <v>1228</v>
      </c>
      <c r="K103" s="90"/>
      <c r="L103" s="101"/>
      <c r="M103" s="104"/>
    </row>
    <row r="104" spans="1:13" ht="29.25" customHeight="1" x14ac:dyDescent="0.2">
      <c r="A104" s="6" t="s">
        <v>564</v>
      </c>
      <c r="B104" s="7" t="s">
        <v>562</v>
      </c>
      <c r="C104" s="37">
        <v>1</v>
      </c>
      <c r="D104" s="37" t="s">
        <v>295</v>
      </c>
      <c r="E104" s="37"/>
      <c r="F104" s="37">
        <f t="shared" si="2"/>
        <v>129</v>
      </c>
      <c r="G104" s="37">
        <f t="shared" si="4"/>
        <v>102</v>
      </c>
      <c r="H104" s="59" t="s">
        <v>1194</v>
      </c>
      <c r="I104" s="6" t="s">
        <v>858</v>
      </c>
      <c r="J104" s="89"/>
      <c r="K104" s="90"/>
      <c r="L104" s="101"/>
      <c r="M104" s="104"/>
    </row>
    <row r="105" spans="1:13" ht="15" customHeight="1" x14ac:dyDescent="0.2">
      <c r="A105" s="6" t="s">
        <v>568</v>
      </c>
      <c r="B105" s="6" t="s">
        <v>301</v>
      </c>
      <c r="C105" s="37">
        <v>2</v>
      </c>
      <c r="D105" s="37" t="s">
        <v>295</v>
      </c>
      <c r="E105" s="37"/>
      <c r="F105" s="37">
        <f t="shared" si="2"/>
        <v>130</v>
      </c>
      <c r="G105" s="37">
        <f t="shared" si="4"/>
        <v>103</v>
      </c>
      <c r="H105" s="59" t="s">
        <v>1193</v>
      </c>
      <c r="I105" s="6" t="s">
        <v>1174</v>
      </c>
      <c r="J105" s="89"/>
      <c r="K105" s="90"/>
      <c r="L105" s="101"/>
      <c r="M105" s="104"/>
    </row>
    <row r="106" spans="1:13" ht="15" customHeight="1" x14ac:dyDescent="0.2">
      <c r="A106" s="6" t="s">
        <v>569</v>
      </c>
      <c r="B106" s="6" t="s">
        <v>570</v>
      </c>
      <c r="C106" s="37">
        <v>1</v>
      </c>
      <c r="D106" s="37" t="s">
        <v>295</v>
      </c>
      <c r="E106" s="37"/>
      <c r="F106" s="37">
        <f t="shared" si="2"/>
        <v>132</v>
      </c>
      <c r="G106" s="37">
        <f t="shared" si="4"/>
        <v>104</v>
      </c>
      <c r="H106" s="59" t="s">
        <v>1194</v>
      </c>
      <c r="I106" s="6" t="s">
        <v>140</v>
      </c>
      <c r="J106" s="89"/>
      <c r="K106" s="90"/>
      <c r="L106" s="101"/>
      <c r="M106" s="104"/>
    </row>
    <row r="107" spans="1:13" ht="15" customHeight="1" x14ac:dyDescent="0.2">
      <c r="A107" s="6" t="s">
        <v>571</v>
      </c>
      <c r="B107" s="6" t="s">
        <v>572</v>
      </c>
      <c r="C107" s="37">
        <v>1</v>
      </c>
      <c r="D107" s="37" t="s">
        <v>295</v>
      </c>
      <c r="E107" s="37"/>
      <c r="F107" s="37">
        <f t="shared" si="2"/>
        <v>133</v>
      </c>
      <c r="G107" s="37">
        <f t="shared" si="4"/>
        <v>105</v>
      </c>
      <c r="H107" s="59" t="s">
        <v>1194</v>
      </c>
      <c r="I107" s="6" t="s">
        <v>23</v>
      </c>
      <c r="J107" s="89"/>
      <c r="K107" s="90"/>
      <c r="L107" s="101"/>
      <c r="M107" s="104"/>
    </row>
    <row r="108" spans="1:13" ht="15" customHeight="1" x14ac:dyDescent="0.2">
      <c r="A108" s="6" t="s">
        <v>576</v>
      </c>
      <c r="B108" s="6" t="s">
        <v>577</v>
      </c>
      <c r="C108" s="37">
        <v>1</v>
      </c>
      <c r="D108" s="37" t="s">
        <v>295</v>
      </c>
      <c r="E108" s="37"/>
      <c r="F108" s="37">
        <f t="shared" si="2"/>
        <v>134</v>
      </c>
      <c r="G108" s="37">
        <f t="shared" si="4"/>
        <v>106</v>
      </c>
      <c r="H108" s="59" t="s">
        <v>1194</v>
      </c>
      <c r="I108" s="6" t="s">
        <v>575</v>
      </c>
      <c r="J108" s="89" t="s">
        <v>1228</v>
      </c>
      <c r="K108" s="90"/>
      <c r="L108" s="101"/>
      <c r="M108" s="104"/>
    </row>
    <row r="109" spans="1:13" ht="15" customHeight="1" x14ac:dyDescent="0.2">
      <c r="A109" s="6" t="s">
        <v>581</v>
      </c>
      <c r="B109" s="6" t="s">
        <v>300</v>
      </c>
      <c r="C109" s="37">
        <v>1</v>
      </c>
      <c r="D109" s="37" t="s">
        <v>295</v>
      </c>
      <c r="E109" s="37"/>
      <c r="F109" s="37">
        <f t="shared" si="2"/>
        <v>135</v>
      </c>
      <c r="G109" s="37">
        <f t="shared" si="4"/>
        <v>107</v>
      </c>
      <c r="H109" s="59" t="s">
        <v>1193</v>
      </c>
      <c r="I109" s="6" t="s">
        <v>582</v>
      </c>
      <c r="J109" s="89"/>
      <c r="K109" s="90"/>
      <c r="L109" s="101"/>
      <c r="M109" s="104"/>
    </row>
    <row r="110" spans="1:13" ht="15" customHeight="1" x14ac:dyDescent="0.2">
      <c r="A110" s="6" t="s">
        <v>595</v>
      </c>
      <c r="B110" s="7" t="s">
        <v>583</v>
      </c>
      <c r="C110" s="37">
        <v>2</v>
      </c>
      <c r="D110" s="37" t="s">
        <v>295</v>
      </c>
      <c r="E110" s="37"/>
      <c r="F110" s="37">
        <f t="shared" si="2"/>
        <v>136</v>
      </c>
      <c r="G110" s="37">
        <f t="shared" si="4"/>
        <v>108</v>
      </c>
      <c r="H110" s="59" t="s">
        <v>1193</v>
      </c>
      <c r="I110" s="6" t="s">
        <v>107</v>
      </c>
      <c r="J110" s="89"/>
      <c r="K110" s="90"/>
      <c r="L110" s="101"/>
      <c r="M110" s="104"/>
    </row>
    <row r="111" spans="1:13" ht="15" customHeight="1" x14ac:dyDescent="0.2">
      <c r="A111" s="6" t="s">
        <v>601</v>
      </c>
      <c r="B111" s="6" t="s">
        <v>300</v>
      </c>
      <c r="C111" s="37">
        <v>1</v>
      </c>
      <c r="D111" s="37" t="s">
        <v>295</v>
      </c>
      <c r="E111" s="37"/>
      <c r="F111" s="37">
        <f t="shared" si="2"/>
        <v>138</v>
      </c>
      <c r="G111" s="37">
        <f t="shared" si="4"/>
        <v>109</v>
      </c>
      <c r="H111" s="59" t="s">
        <v>1193</v>
      </c>
      <c r="I111" s="6" t="s">
        <v>602</v>
      </c>
      <c r="J111" s="89"/>
      <c r="K111" s="90"/>
      <c r="L111" s="101"/>
      <c r="M111" s="104"/>
    </row>
    <row r="112" spans="1:13" ht="15" customHeight="1" x14ac:dyDescent="0.2">
      <c r="A112" s="6" t="s">
        <v>594</v>
      </c>
      <c r="B112" s="7" t="s">
        <v>593</v>
      </c>
      <c r="C112" s="37">
        <v>2</v>
      </c>
      <c r="D112" s="37" t="s">
        <v>295</v>
      </c>
      <c r="E112" s="37"/>
      <c r="F112" s="37">
        <f t="shared" si="2"/>
        <v>139</v>
      </c>
      <c r="G112" s="37">
        <f t="shared" si="4"/>
        <v>110</v>
      </c>
      <c r="H112" s="59" t="s">
        <v>1193</v>
      </c>
      <c r="I112" s="55" t="s">
        <v>598</v>
      </c>
      <c r="J112" s="89" t="s">
        <v>1228</v>
      </c>
      <c r="K112" s="90"/>
      <c r="L112" s="101"/>
      <c r="M112" s="104"/>
    </row>
    <row r="113" spans="1:13" ht="15" customHeight="1" x14ac:dyDescent="0.2">
      <c r="A113" s="6" t="s">
        <v>596</v>
      </c>
      <c r="B113" s="7" t="s">
        <v>593</v>
      </c>
      <c r="C113" s="37">
        <v>2</v>
      </c>
      <c r="D113" s="37" t="s">
        <v>295</v>
      </c>
      <c r="E113" s="37"/>
      <c r="F113" s="37">
        <f t="shared" si="2"/>
        <v>141</v>
      </c>
      <c r="G113" s="37">
        <f t="shared" si="4"/>
        <v>111</v>
      </c>
      <c r="H113" s="59" t="s">
        <v>1193</v>
      </c>
      <c r="I113" s="55" t="s">
        <v>599</v>
      </c>
      <c r="J113" s="89" t="s">
        <v>1228</v>
      </c>
      <c r="K113" s="90"/>
      <c r="L113" s="101"/>
      <c r="M113" s="104"/>
    </row>
    <row r="114" spans="1:13" ht="15" customHeight="1" x14ac:dyDescent="0.2">
      <c r="A114" s="6" t="s">
        <v>597</v>
      </c>
      <c r="B114" s="7" t="s">
        <v>593</v>
      </c>
      <c r="C114" s="37">
        <v>2</v>
      </c>
      <c r="D114" s="37" t="s">
        <v>295</v>
      </c>
      <c r="E114" s="37"/>
      <c r="F114" s="37">
        <f t="shared" si="2"/>
        <v>143</v>
      </c>
      <c r="G114" s="37">
        <f t="shared" si="4"/>
        <v>112</v>
      </c>
      <c r="H114" s="59" t="s">
        <v>1193</v>
      </c>
      <c r="I114" s="55" t="s">
        <v>600</v>
      </c>
      <c r="J114" s="89" t="s">
        <v>1228</v>
      </c>
      <c r="K114" s="90"/>
      <c r="L114" s="101"/>
      <c r="M114" s="104"/>
    </row>
    <row r="115" spans="1:13" ht="15" customHeight="1" x14ac:dyDescent="0.2">
      <c r="A115" s="6" t="s">
        <v>555</v>
      </c>
      <c r="B115" s="7" t="s">
        <v>1150</v>
      </c>
      <c r="C115" s="37">
        <v>1</v>
      </c>
      <c r="D115" s="37" t="s">
        <v>295</v>
      </c>
      <c r="E115" s="37"/>
      <c r="F115" s="37">
        <f t="shared" si="2"/>
        <v>145</v>
      </c>
      <c r="G115" s="37">
        <f t="shared" si="4"/>
        <v>113</v>
      </c>
      <c r="H115" s="59" t="s">
        <v>1193</v>
      </c>
      <c r="I115" s="55" t="s">
        <v>141</v>
      </c>
      <c r="J115" s="89"/>
      <c r="K115" s="90"/>
      <c r="L115" s="101"/>
      <c r="M115" s="104"/>
    </row>
    <row r="116" spans="1:13" ht="15" customHeight="1" x14ac:dyDescent="0.2">
      <c r="A116" s="31" t="s">
        <v>556</v>
      </c>
      <c r="B116" s="7" t="s">
        <v>1150</v>
      </c>
      <c r="C116" s="37">
        <v>1</v>
      </c>
      <c r="D116" s="37" t="s">
        <v>295</v>
      </c>
      <c r="E116" s="37"/>
      <c r="F116" s="38">
        <f t="shared" si="2"/>
        <v>146</v>
      </c>
      <c r="G116" s="38">
        <f t="shared" si="4"/>
        <v>114</v>
      </c>
      <c r="H116" s="60" t="s">
        <v>1193</v>
      </c>
      <c r="I116" s="56" t="s">
        <v>142</v>
      </c>
      <c r="J116" s="84"/>
      <c r="K116" s="85"/>
      <c r="L116" s="102"/>
      <c r="M116" s="105"/>
    </row>
    <row r="117" spans="1:13" ht="15" customHeight="1" x14ac:dyDescent="0.2">
      <c r="A117" s="30" t="s">
        <v>603</v>
      </c>
      <c r="B117" s="30" t="s">
        <v>300</v>
      </c>
      <c r="C117" s="41">
        <v>1</v>
      </c>
      <c r="D117" s="41" t="s">
        <v>295</v>
      </c>
      <c r="E117" s="41"/>
      <c r="F117" s="37">
        <f t="shared" si="2"/>
        <v>147</v>
      </c>
      <c r="G117" s="37">
        <f t="shared" si="4"/>
        <v>115</v>
      </c>
      <c r="H117" s="59" t="s">
        <v>1193</v>
      </c>
      <c r="I117" s="57" t="s">
        <v>109</v>
      </c>
      <c r="J117" s="89" t="s">
        <v>1228</v>
      </c>
      <c r="K117" s="88"/>
      <c r="L117" s="100"/>
      <c r="M117" s="103" t="s">
        <v>1234</v>
      </c>
    </row>
    <row r="118" spans="1:13" ht="29.25" customHeight="1" x14ac:dyDescent="0.2">
      <c r="A118" s="6" t="s">
        <v>604</v>
      </c>
      <c r="B118" s="6" t="s">
        <v>300</v>
      </c>
      <c r="C118" s="37">
        <v>1</v>
      </c>
      <c r="D118" s="37" t="s">
        <v>295</v>
      </c>
      <c r="E118" s="37"/>
      <c r="F118" s="37">
        <f t="shared" si="2"/>
        <v>148</v>
      </c>
      <c r="G118" s="37">
        <f t="shared" si="4"/>
        <v>116</v>
      </c>
      <c r="H118" s="59" t="s">
        <v>1193</v>
      </c>
      <c r="I118" s="55" t="s">
        <v>110</v>
      </c>
      <c r="J118" s="89" t="s">
        <v>1228</v>
      </c>
      <c r="K118" s="90"/>
      <c r="L118" s="101"/>
      <c r="M118" s="104"/>
    </row>
    <row r="119" spans="1:13" ht="29.25" customHeight="1" x14ac:dyDescent="0.2">
      <c r="A119" s="6" t="s">
        <v>605</v>
      </c>
      <c r="B119" s="6" t="s">
        <v>300</v>
      </c>
      <c r="C119" s="37">
        <v>1</v>
      </c>
      <c r="D119" s="37" t="s">
        <v>295</v>
      </c>
      <c r="E119" s="37"/>
      <c r="F119" s="37">
        <f t="shared" si="2"/>
        <v>149</v>
      </c>
      <c r="G119" s="37">
        <f t="shared" si="4"/>
        <v>117</v>
      </c>
      <c r="H119" s="59" t="s">
        <v>1193</v>
      </c>
      <c r="I119" s="55" t="s">
        <v>615</v>
      </c>
      <c r="J119" s="89" t="s">
        <v>1228</v>
      </c>
      <c r="K119" s="90"/>
      <c r="L119" s="101"/>
      <c r="M119" s="104"/>
    </row>
    <row r="120" spans="1:13" ht="29.25" customHeight="1" x14ac:dyDescent="0.2">
      <c r="A120" s="6" t="s">
        <v>606</v>
      </c>
      <c r="B120" s="6" t="s">
        <v>300</v>
      </c>
      <c r="C120" s="37">
        <v>1</v>
      </c>
      <c r="D120" s="37" t="s">
        <v>295</v>
      </c>
      <c r="E120" s="37"/>
      <c r="F120" s="37">
        <f t="shared" si="2"/>
        <v>150</v>
      </c>
      <c r="G120" s="37">
        <f t="shared" si="4"/>
        <v>118</v>
      </c>
      <c r="H120" s="59" t="s">
        <v>1193</v>
      </c>
      <c r="I120" s="55" t="s">
        <v>26</v>
      </c>
      <c r="J120" s="89" t="s">
        <v>1228</v>
      </c>
      <c r="K120" s="90"/>
      <c r="L120" s="101"/>
      <c r="M120" s="104"/>
    </row>
    <row r="121" spans="1:13" ht="29.25" customHeight="1" x14ac:dyDescent="0.2">
      <c r="A121" s="6" t="s">
        <v>607</v>
      </c>
      <c r="B121" s="6" t="s">
        <v>300</v>
      </c>
      <c r="C121" s="37">
        <v>1</v>
      </c>
      <c r="D121" s="37" t="s">
        <v>295</v>
      </c>
      <c r="E121" s="37"/>
      <c r="F121" s="37">
        <f t="shared" si="2"/>
        <v>151</v>
      </c>
      <c r="G121" s="37">
        <f t="shared" si="4"/>
        <v>119</v>
      </c>
      <c r="H121" s="59" t="s">
        <v>1193</v>
      </c>
      <c r="I121" s="55" t="s">
        <v>27</v>
      </c>
      <c r="J121" s="89" t="s">
        <v>1228</v>
      </c>
      <c r="K121" s="90"/>
      <c r="L121" s="101"/>
      <c r="M121" s="104"/>
    </row>
    <row r="122" spans="1:13" ht="15" customHeight="1" x14ac:dyDescent="0.2">
      <c r="A122" s="6" t="s">
        <v>608</v>
      </c>
      <c r="B122" s="6" t="s">
        <v>300</v>
      </c>
      <c r="C122" s="37">
        <v>1</v>
      </c>
      <c r="D122" s="37" t="s">
        <v>295</v>
      </c>
      <c r="E122" s="37"/>
      <c r="F122" s="37">
        <f t="shared" si="2"/>
        <v>152</v>
      </c>
      <c r="G122" s="37">
        <f t="shared" si="4"/>
        <v>120</v>
      </c>
      <c r="H122" s="59" t="s">
        <v>1193</v>
      </c>
      <c r="I122" s="55" t="s">
        <v>28</v>
      </c>
      <c r="J122" s="89" t="s">
        <v>1228</v>
      </c>
      <c r="K122" s="90"/>
      <c r="L122" s="101"/>
      <c r="M122" s="104"/>
    </row>
    <row r="123" spans="1:13" ht="29.25" customHeight="1" x14ac:dyDescent="0.2">
      <c r="A123" s="6" t="s">
        <v>609</v>
      </c>
      <c r="B123" s="6" t="s">
        <v>300</v>
      </c>
      <c r="C123" s="37">
        <v>1</v>
      </c>
      <c r="D123" s="37" t="s">
        <v>295</v>
      </c>
      <c r="E123" s="37"/>
      <c r="F123" s="37">
        <f t="shared" si="2"/>
        <v>153</v>
      </c>
      <c r="G123" s="37">
        <f t="shared" si="4"/>
        <v>121</v>
      </c>
      <c r="H123" s="59" t="s">
        <v>1193</v>
      </c>
      <c r="I123" s="55" t="s">
        <v>616</v>
      </c>
      <c r="J123" s="89" t="s">
        <v>1228</v>
      </c>
      <c r="K123" s="90"/>
      <c r="L123" s="101"/>
      <c r="M123" s="104"/>
    </row>
    <row r="124" spans="1:13" ht="29.25" customHeight="1" x14ac:dyDescent="0.2">
      <c r="A124" s="6" t="s">
        <v>610</v>
      </c>
      <c r="B124" s="6" t="s">
        <v>300</v>
      </c>
      <c r="C124" s="37">
        <v>1</v>
      </c>
      <c r="D124" s="37" t="s">
        <v>295</v>
      </c>
      <c r="E124" s="37"/>
      <c r="F124" s="37">
        <f t="shared" si="2"/>
        <v>154</v>
      </c>
      <c r="G124" s="37">
        <f t="shared" si="4"/>
        <v>122</v>
      </c>
      <c r="H124" s="59" t="s">
        <v>1193</v>
      </c>
      <c r="I124" s="55" t="s">
        <v>132</v>
      </c>
      <c r="J124" s="89" t="s">
        <v>1228</v>
      </c>
      <c r="K124" s="90"/>
      <c r="L124" s="101"/>
      <c r="M124" s="104"/>
    </row>
    <row r="125" spans="1:13" ht="15" customHeight="1" x14ac:dyDescent="0.2">
      <c r="A125" s="6" t="s">
        <v>611</v>
      </c>
      <c r="B125" s="6" t="s">
        <v>300</v>
      </c>
      <c r="C125" s="37">
        <v>1</v>
      </c>
      <c r="D125" s="37" t="s">
        <v>295</v>
      </c>
      <c r="E125" s="37"/>
      <c r="F125" s="37">
        <f t="shared" si="2"/>
        <v>155</v>
      </c>
      <c r="G125" s="37">
        <f t="shared" si="4"/>
        <v>123</v>
      </c>
      <c r="H125" s="59" t="s">
        <v>1193</v>
      </c>
      <c r="I125" s="55" t="s">
        <v>133</v>
      </c>
      <c r="J125" s="89" t="s">
        <v>1228</v>
      </c>
      <c r="K125" s="90"/>
      <c r="L125" s="101"/>
      <c r="M125" s="104"/>
    </row>
    <row r="126" spans="1:13" ht="29.25" customHeight="1" x14ac:dyDescent="0.2">
      <c r="A126" s="6" t="s">
        <v>612</v>
      </c>
      <c r="B126" s="6" t="s">
        <v>300</v>
      </c>
      <c r="C126" s="37">
        <v>1</v>
      </c>
      <c r="D126" s="37" t="s">
        <v>295</v>
      </c>
      <c r="E126" s="37"/>
      <c r="F126" s="37">
        <f t="shared" si="2"/>
        <v>156</v>
      </c>
      <c r="G126" s="37">
        <f t="shared" si="4"/>
        <v>124</v>
      </c>
      <c r="H126" s="59" t="s">
        <v>1193</v>
      </c>
      <c r="I126" s="55" t="s">
        <v>134</v>
      </c>
      <c r="J126" s="89" t="s">
        <v>1228</v>
      </c>
      <c r="K126" s="90"/>
      <c r="L126" s="101"/>
      <c r="M126" s="104"/>
    </row>
    <row r="127" spans="1:13" ht="29.25" customHeight="1" x14ac:dyDescent="0.2">
      <c r="A127" s="6" t="s">
        <v>613</v>
      </c>
      <c r="B127" s="6" t="s">
        <v>300</v>
      </c>
      <c r="C127" s="37">
        <v>1</v>
      </c>
      <c r="D127" s="37" t="s">
        <v>295</v>
      </c>
      <c r="E127" s="37"/>
      <c r="F127" s="37">
        <f t="shared" si="2"/>
        <v>157</v>
      </c>
      <c r="G127" s="37">
        <f t="shared" si="4"/>
        <v>125</v>
      </c>
      <c r="H127" s="59" t="s">
        <v>1193</v>
      </c>
      <c r="I127" s="55" t="s">
        <v>620</v>
      </c>
      <c r="J127" s="89" t="s">
        <v>1228</v>
      </c>
      <c r="K127" s="90"/>
      <c r="L127" s="101"/>
      <c r="M127" s="104"/>
    </row>
    <row r="128" spans="1:13" ht="29.25" customHeight="1" x14ac:dyDescent="0.2">
      <c r="A128" s="6" t="s">
        <v>614</v>
      </c>
      <c r="B128" s="6" t="s">
        <v>300</v>
      </c>
      <c r="C128" s="37">
        <v>1</v>
      </c>
      <c r="D128" s="37" t="s">
        <v>295</v>
      </c>
      <c r="E128" s="37"/>
      <c r="F128" s="37">
        <f t="shared" si="2"/>
        <v>158</v>
      </c>
      <c r="G128" s="37">
        <f t="shared" si="4"/>
        <v>126</v>
      </c>
      <c r="H128" s="59" t="s">
        <v>1193</v>
      </c>
      <c r="I128" s="55" t="s">
        <v>621</v>
      </c>
      <c r="J128" s="89" t="s">
        <v>1228</v>
      </c>
      <c r="K128" s="90"/>
      <c r="L128" s="101"/>
      <c r="M128" s="104"/>
    </row>
    <row r="129" spans="1:13" ht="29.25" customHeight="1" x14ac:dyDescent="0.2">
      <c r="A129" s="6" t="s">
        <v>617</v>
      </c>
      <c r="B129" s="6" t="s">
        <v>300</v>
      </c>
      <c r="C129" s="37">
        <v>1</v>
      </c>
      <c r="D129" s="37" t="s">
        <v>295</v>
      </c>
      <c r="E129" s="37"/>
      <c r="F129" s="37">
        <f t="shared" si="2"/>
        <v>159</v>
      </c>
      <c r="G129" s="37">
        <f t="shared" si="4"/>
        <v>127</v>
      </c>
      <c r="H129" s="59" t="s">
        <v>1193</v>
      </c>
      <c r="I129" s="55" t="s">
        <v>622</v>
      </c>
      <c r="J129" s="89" t="s">
        <v>1228</v>
      </c>
      <c r="K129" s="90"/>
      <c r="L129" s="101"/>
      <c r="M129" s="104"/>
    </row>
    <row r="130" spans="1:13" ht="15" customHeight="1" x14ac:dyDescent="0.2">
      <c r="A130" s="6" t="s">
        <v>618</v>
      </c>
      <c r="B130" s="6" t="s">
        <v>300</v>
      </c>
      <c r="C130" s="37">
        <v>1</v>
      </c>
      <c r="D130" s="37" t="s">
        <v>295</v>
      </c>
      <c r="E130" s="37"/>
      <c r="F130" s="37">
        <f t="shared" si="2"/>
        <v>160</v>
      </c>
      <c r="G130" s="37">
        <f t="shared" si="4"/>
        <v>128</v>
      </c>
      <c r="H130" s="59" t="s">
        <v>1193</v>
      </c>
      <c r="I130" s="55" t="s">
        <v>113</v>
      </c>
      <c r="J130" s="89" t="s">
        <v>1228</v>
      </c>
      <c r="K130" s="90"/>
      <c r="L130" s="101"/>
      <c r="M130" s="104"/>
    </row>
    <row r="131" spans="1:13" ht="29.25" customHeight="1" x14ac:dyDescent="0.2">
      <c r="A131" s="6" t="s">
        <v>619</v>
      </c>
      <c r="B131" s="6" t="s">
        <v>300</v>
      </c>
      <c r="C131" s="37">
        <v>1</v>
      </c>
      <c r="D131" s="37" t="s">
        <v>295</v>
      </c>
      <c r="E131" s="37"/>
      <c r="F131" s="37">
        <f t="shared" si="2"/>
        <v>161</v>
      </c>
      <c r="G131" s="37">
        <f t="shared" si="4"/>
        <v>129</v>
      </c>
      <c r="H131" s="59" t="s">
        <v>1193</v>
      </c>
      <c r="I131" s="55" t="s">
        <v>333</v>
      </c>
      <c r="J131" s="89" t="s">
        <v>1228</v>
      </c>
      <c r="K131" s="90"/>
      <c r="L131" s="101"/>
      <c r="M131" s="104"/>
    </row>
    <row r="132" spans="1:13" ht="29.25" customHeight="1" x14ac:dyDescent="0.2">
      <c r="A132" s="6" t="s">
        <v>623</v>
      </c>
      <c r="B132" s="6" t="s">
        <v>624</v>
      </c>
      <c r="C132" s="37">
        <v>1</v>
      </c>
      <c r="D132" s="37" t="s">
        <v>295</v>
      </c>
      <c r="E132" s="37"/>
      <c r="F132" s="37">
        <f t="shared" ref="F132:F195" si="5">F131+C131</f>
        <v>162</v>
      </c>
      <c r="G132" s="37">
        <f t="shared" si="4"/>
        <v>130</v>
      </c>
      <c r="H132" s="59" t="s">
        <v>1194</v>
      </c>
      <c r="I132" s="55" t="s">
        <v>135</v>
      </c>
      <c r="J132" s="89"/>
      <c r="K132" s="90"/>
      <c r="L132" s="101"/>
      <c r="M132" s="104"/>
    </row>
    <row r="133" spans="1:13" ht="29.25" customHeight="1" x14ac:dyDescent="0.2">
      <c r="A133" s="6" t="s">
        <v>630</v>
      </c>
      <c r="B133" s="6" t="s">
        <v>300</v>
      </c>
      <c r="C133" s="37">
        <v>1</v>
      </c>
      <c r="D133" s="37" t="s">
        <v>295</v>
      </c>
      <c r="E133" s="37"/>
      <c r="F133" s="37">
        <f t="shared" si="5"/>
        <v>163</v>
      </c>
      <c r="G133" s="37">
        <f t="shared" si="4"/>
        <v>131</v>
      </c>
      <c r="H133" s="59" t="s">
        <v>1193</v>
      </c>
      <c r="I133" s="55" t="s">
        <v>48</v>
      </c>
      <c r="J133" s="89"/>
      <c r="K133" s="90"/>
      <c r="L133" s="101"/>
      <c r="M133" s="104"/>
    </row>
    <row r="134" spans="1:13" ht="15" customHeight="1" x14ac:dyDescent="0.2">
      <c r="A134" s="6" t="s">
        <v>631</v>
      </c>
      <c r="B134" s="6" t="s">
        <v>632</v>
      </c>
      <c r="C134" s="37">
        <v>1</v>
      </c>
      <c r="D134" s="37" t="s">
        <v>295</v>
      </c>
      <c r="E134" s="37"/>
      <c r="F134" s="37">
        <f t="shared" si="5"/>
        <v>164</v>
      </c>
      <c r="G134" s="37">
        <f t="shared" si="4"/>
        <v>132</v>
      </c>
      <c r="H134" s="59" t="s">
        <v>1194</v>
      </c>
      <c r="I134" s="55" t="s">
        <v>49</v>
      </c>
      <c r="J134" s="89" t="s">
        <v>1228</v>
      </c>
      <c r="K134" s="90"/>
      <c r="L134" s="101"/>
      <c r="M134" s="104"/>
    </row>
    <row r="135" spans="1:13" ht="15" customHeight="1" x14ac:dyDescent="0.2">
      <c r="A135" s="6" t="s">
        <v>637</v>
      </c>
      <c r="B135" s="7" t="s">
        <v>639</v>
      </c>
      <c r="C135" s="37">
        <v>1</v>
      </c>
      <c r="D135" s="37" t="s">
        <v>295</v>
      </c>
      <c r="E135" s="37"/>
      <c r="F135" s="37">
        <f t="shared" si="5"/>
        <v>165</v>
      </c>
      <c r="G135" s="37">
        <f t="shared" si="4"/>
        <v>133</v>
      </c>
      <c r="H135" s="59" t="s">
        <v>1194</v>
      </c>
      <c r="I135" s="55" t="s">
        <v>114</v>
      </c>
      <c r="J135" s="89" t="s">
        <v>1228</v>
      </c>
      <c r="K135" s="90"/>
      <c r="L135" s="101"/>
      <c r="M135" s="104"/>
    </row>
    <row r="136" spans="1:13" ht="15" customHeight="1" x14ac:dyDescent="0.2">
      <c r="A136" s="6" t="s">
        <v>638</v>
      </c>
      <c r="B136" s="7" t="s">
        <v>639</v>
      </c>
      <c r="C136" s="37">
        <v>1</v>
      </c>
      <c r="D136" s="37" t="s">
        <v>295</v>
      </c>
      <c r="E136" s="37"/>
      <c r="F136" s="37">
        <f t="shared" si="5"/>
        <v>166</v>
      </c>
      <c r="G136" s="37">
        <f t="shared" si="4"/>
        <v>134</v>
      </c>
      <c r="H136" s="59" t="s">
        <v>1194</v>
      </c>
      <c r="I136" s="55" t="s">
        <v>115</v>
      </c>
      <c r="J136" s="89" t="s">
        <v>1228</v>
      </c>
      <c r="K136" s="90"/>
      <c r="L136" s="101"/>
      <c r="M136" s="104"/>
    </row>
    <row r="137" spans="1:13" ht="29.25" customHeight="1" x14ac:dyDescent="0.2">
      <c r="A137" s="31" t="s">
        <v>647</v>
      </c>
      <c r="B137" s="31" t="s">
        <v>648</v>
      </c>
      <c r="C137" s="38">
        <v>1</v>
      </c>
      <c r="D137" s="38" t="s">
        <v>295</v>
      </c>
      <c r="E137" s="38"/>
      <c r="F137" s="38">
        <f t="shared" si="5"/>
        <v>167</v>
      </c>
      <c r="G137" s="38">
        <f t="shared" si="4"/>
        <v>135</v>
      </c>
      <c r="H137" s="60" t="s">
        <v>1194</v>
      </c>
      <c r="I137" s="56" t="s">
        <v>136</v>
      </c>
      <c r="J137" s="84" t="s">
        <v>1228</v>
      </c>
      <c r="K137" s="85"/>
      <c r="L137" s="102"/>
      <c r="M137" s="105"/>
    </row>
    <row r="138" spans="1:13" ht="28.5" customHeight="1" x14ac:dyDescent="0.2">
      <c r="A138" s="32" t="s">
        <v>656</v>
      </c>
      <c r="B138" s="6" t="s">
        <v>300</v>
      </c>
      <c r="C138" s="37">
        <v>1</v>
      </c>
      <c r="D138" s="37" t="s">
        <v>295</v>
      </c>
      <c r="E138" s="41"/>
      <c r="F138" s="37">
        <f t="shared" si="5"/>
        <v>168</v>
      </c>
      <c r="G138" s="37">
        <f t="shared" si="4"/>
        <v>136</v>
      </c>
      <c r="H138" s="59" t="s">
        <v>1193</v>
      </c>
      <c r="I138" s="57" t="s">
        <v>137</v>
      </c>
      <c r="J138" s="87"/>
      <c r="K138" s="88"/>
      <c r="L138" s="100"/>
      <c r="M138" s="103" t="s">
        <v>1235</v>
      </c>
    </row>
    <row r="139" spans="1:13" ht="15" customHeight="1" x14ac:dyDescent="0.2">
      <c r="A139" s="32" t="s">
        <v>657</v>
      </c>
      <c r="B139" s="6" t="s">
        <v>660</v>
      </c>
      <c r="C139" s="37">
        <v>1</v>
      </c>
      <c r="D139" s="37" t="s">
        <v>295</v>
      </c>
      <c r="E139" s="37"/>
      <c r="F139" s="37">
        <f t="shared" si="5"/>
        <v>169</v>
      </c>
      <c r="G139" s="37">
        <f t="shared" si="4"/>
        <v>137</v>
      </c>
      <c r="H139" s="59" t="s">
        <v>1194</v>
      </c>
      <c r="I139" s="55" t="s">
        <v>50</v>
      </c>
      <c r="J139" s="89"/>
      <c r="K139" s="90"/>
      <c r="L139" s="101"/>
      <c r="M139" s="104"/>
    </row>
    <row r="140" spans="1:13" ht="15" customHeight="1" x14ac:dyDescent="0.2">
      <c r="A140" s="32" t="s">
        <v>658</v>
      </c>
      <c r="B140" s="7" t="s">
        <v>317</v>
      </c>
      <c r="C140" s="37">
        <v>2</v>
      </c>
      <c r="D140" s="37" t="s">
        <v>295</v>
      </c>
      <c r="E140" s="37"/>
      <c r="F140" s="37">
        <f t="shared" si="5"/>
        <v>170</v>
      </c>
      <c r="G140" s="37">
        <f t="shared" si="4"/>
        <v>138</v>
      </c>
      <c r="H140" s="59" t="s">
        <v>1193</v>
      </c>
      <c r="I140" s="6" t="s">
        <v>1134</v>
      </c>
      <c r="J140" s="89" t="s">
        <v>1228</v>
      </c>
      <c r="K140" s="91" t="s">
        <v>1236</v>
      </c>
      <c r="L140" s="101"/>
      <c r="M140" s="104"/>
    </row>
    <row r="141" spans="1:13" ht="15" customHeight="1" x14ac:dyDescent="0.2">
      <c r="A141" s="32" t="s">
        <v>659</v>
      </c>
      <c r="B141" s="6" t="s">
        <v>668</v>
      </c>
      <c r="C141" s="37">
        <v>1</v>
      </c>
      <c r="D141" s="37" t="s">
        <v>295</v>
      </c>
      <c r="E141" s="37"/>
      <c r="F141" s="37">
        <f t="shared" si="5"/>
        <v>172</v>
      </c>
      <c r="G141" s="37">
        <f t="shared" si="4"/>
        <v>139</v>
      </c>
      <c r="H141" s="59" t="s">
        <v>1194</v>
      </c>
      <c r="I141" s="6" t="s">
        <v>138</v>
      </c>
      <c r="J141" s="89" t="s">
        <v>1228</v>
      </c>
      <c r="K141" s="90"/>
      <c r="L141" s="101"/>
      <c r="M141" s="104"/>
    </row>
    <row r="142" spans="1:13" ht="15" customHeight="1" x14ac:dyDescent="0.2">
      <c r="A142" s="32" t="s">
        <v>676</v>
      </c>
      <c r="B142" s="6" t="s">
        <v>677</v>
      </c>
      <c r="C142" s="37">
        <v>1</v>
      </c>
      <c r="D142" s="37" t="s">
        <v>295</v>
      </c>
      <c r="E142" s="37"/>
      <c r="F142" s="37">
        <f t="shared" si="5"/>
        <v>173</v>
      </c>
      <c r="G142" s="37">
        <f t="shared" si="4"/>
        <v>140</v>
      </c>
      <c r="H142" s="59" t="s">
        <v>1194</v>
      </c>
      <c r="I142" s="6" t="s">
        <v>859</v>
      </c>
      <c r="J142" s="89" t="s">
        <v>1228</v>
      </c>
      <c r="K142" s="90"/>
      <c r="L142" s="101"/>
      <c r="M142" s="104"/>
    </row>
    <row r="143" spans="1:13" ht="15" customHeight="1" x14ac:dyDescent="0.2">
      <c r="A143" s="32" t="s">
        <v>680</v>
      </c>
      <c r="B143" s="7" t="s">
        <v>682</v>
      </c>
      <c r="C143" s="37">
        <v>1</v>
      </c>
      <c r="D143" s="37" t="s">
        <v>295</v>
      </c>
      <c r="E143" s="37"/>
      <c r="F143" s="37">
        <f t="shared" si="5"/>
        <v>174</v>
      </c>
      <c r="G143" s="37">
        <f t="shared" si="4"/>
        <v>141</v>
      </c>
      <c r="H143" s="59" t="s">
        <v>1194</v>
      </c>
      <c r="I143" s="6" t="s">
        <v>678</v>
      </c>
      <c r="J143" s="89" t="s">
        <v>1228</v>
      </c>
      <c r="K143" s="90"/>
      <c r="L143" s="101"/>
      <c r="M143" s="104"/>
    </row>
    <row r="144" spans="1:13" ht="15" customHeight="1" x14ac:dyDescent="0.2">
      <c r="A144" s="32" t="s">
        <v>681</v>
      </c>
      <c r="B144" s="7" t="s">
        <v>682</v>
      </c>
      <c r="C144" s="37">
        <v>1</v>
      </c>
      <c r="D144" s="37" t="s">
        <v>295</v>
      </c>
      <c r="E144" s="37"/>
      <c r="F144" s="37">
        <f t="shared" si="5"/>
        <v>175</v>
      </c>
      <c r="G144" s="37">
        <f t="shared" si="4"/>
        <v>142</v>
      </c>
      <c r="H144" s="59" t="s">
        <v>1194</v>
      </c>
      <c r="I144" s="6" t="s">
        <v>679</v>
      </c>
      <c r="J144" s="89" t="s">
        <v>1228</v>
      </c>
      <c r="K144" s="90"/>
      <c r="L144" s="101"/>
      <c r="M144" s="104"/>
    </row>
    <row r="145" spans="1:13" ht="15" customHeight="1" x14ac:dyDescent="0.2">
      <c r="A145" s="32" t="s">
        <v>691</v>
      </c>
      <c r="B145" s="6" t="s">
        <v>300</v>
      </c>
      <c r="C145" s="37">
        <v>1</v>
      </c>
      <c r="D145" s="37" t="s">
        <v>295</v>
      </c>
      <c r="E145" s="37"/>
      <c r="F145" s="37">
        <f t="shared" si="5"/>
        <v>176</v>
      </c>
      <c r="G145" s="37">
        <f t="shared" si="4"/>
        <v>143</v>
      </c>
      <c r="H145" s="59" t="s">
        <v>1193</v>
      </c>
      <c r="I145" s="6" t="s">
        <v>51</v>
      </c>
      <c r="J145" s="89" t="s">
        <v>1228</v>
      </c>
      <c r="K145" s="90"/>
      <c r="L145" s="101"/>
      <c r="M145" s="104"/>
    </row>
    <row r="146" spans="1:13" ht="15" customHeight="1" x14ac:dyDescent="0.2">
      <c r="A146" s="32" t="s">
        <v>692</v>
      </c>
      <c r="B146" s="7" t="s">
        <v>317</v>
      </c>
      <c r="C146" s="37">
        <v>2</v>
      </c>
      <c r="D146" s="37" t="s">
        <v>295</v>
      </c>
      <c r="E146" s="37"/>
      <c r="F146" s="37">
        <f t="shared" si="5"/>
        <v>177</v>
      </c>
      <c r="G146" s="37">
        <f t="shared" si="4"/>
        <v>144</v>
      </c>
      <c r="H146" s="59" t="s">
        <v>1193</v>
      </c>
      <c r="I146" s="6" t="s">
        <v>1135</v>
      </c>
      <c r="J146" s="89" t="s">
        <v>1228</v>
      </c>
      <c r="K146" s="91" t="s">
        <v>1236</v>
      </c>
      <c r="L146" s="101"/>
      <c r="M146" s="104"/>
    </row>
    <row r="147" spans="1:13" ht="15" customHeight="1" x14ac:dyDescent="0.2">
      <c r="A147" s="32" t="s">
        <v>693</v>
      </c>
      <c r="B147" s="6" t="s">
        <v>694</v>
      </c>
      <c r="C147" s="37">
        <v>1</v>
      </c>
      <c r="D147" s="37" t="s">
        <v>295</v>
      </c>
      <c r="E147" s="37"/>
      <c r="F147" s="37">
        <f t="shared" si="5"/>
        <v>179</v>
      </c>
      <c r="G147" s="37">
        <f t="shared" ref="G147:G217" si="6">G146+1</f>
        <v>145</v>
      </c>
      <c r="H147" s="59" t="s">
        <v>1194</v>
      </c>
      <c r="I147" s="6" t="s">
        <v>143</v>
      </c>
      <c r="J147" s="89" t="s">
        <v>1228</v>
      </c>
      <c r="K147" s="90"/>
      <c r="L147" s="101"/>
      <c r="M147" s="104"/>
    </row>
    <row r="148" spans="1:13" ht="29.25" customHeight="1" x14ac:dyDescent="0.2">
      <c r="A148" s="32" t="s">
        <v>702</v>
      </c>
      <c r="B148" s="6" t="s">
        <v>300</v>
      </c>
      <c r="C148" s="37">
        <v>1</v>
      </c>
      <c r="D148" s="37" t="s">
        <v>295</v>
      </c>
      <c r="E148" s="37"/>
      <c r="F148" s="37">
        <f t="shared" si="5"/>
        <v>180</v>
      </c>
      <c r="G148" s="37">
        <f t="shared" si="6"/>
        <v>146</v>
      </c>
      <c r="H148" s="59" t="s">
        <v>1193</v>
      </c>
      <c r="I148" s="55" t="s">
        <v>1175</v>
      </c>
      <c r="J148" s="89" t="s">
        <v>1228</v>
      </c>
      <c r="K148" s="90"/>
      <c r="L148" s="101"/>
      <c r="M148" s="104"/>
    </row>
    <row r="149" spans="1:13" ht="29.25" customHeight="1" x14ac:dyDescent="0.2">
      <c r="A149" s="32" t="s">
        <v>703</v>
      </c>
      <c r="B149" s="6" t="s">
        <v>300</v>
      </c>
      <c r="C149" s="37">
        <v>1</v>
      </c>
      <c r="D149" s="37" t="s">
        <v>295</v>
      </c>
      <c r="E149" s="37"/>
      <c r="F149" s="37">
        <f t="shared" si="5"/>
        <v>181</v>
      </c>
      <c r="G149" s="37">
        <f t="shared" si="6"/>
        <v>147</v>
      </c>
      <c r="H149" s="59" t="s">
        <v>1193</v>
      </c>
      <c r="I149" s="55" t="s">
        <v>144</v>
      </c>
      <c r="J149" s="89" t="s">
        <v>1228</v>
      </c>
      <c r="K149" s="90"/>
      <c r="L149" s="101"/>
      <c r="M149" s="104"/>
    </row>
    <row r="150" spans="1:13" ht="29.25" customHeight="1" x14ac:dyDescent="0.2">
      <c r="A150" s="32" t="s">
        <v>704</v>
      </c>
      <c r="B150" s="6" t="s">
        <v>300</v>
      </c>
      <c r="C150" s="37">
        <v>1</v>
      </c>
      <c r="D150" s="37" t="s">
        <v>295</v>
      </c>
      <c r="E150" s="37"/>
      <c r="F150" s="37">
        <f t="shared" si="5"/>
        <v>182</v>
      </c>
      <c r="G150" s="37">
        <f t="shared" si="6"/>
        <v>148</v>
      </c>
      <c r="H150" s="59" t="s">
        <v>1193</v>
      </c>
      <c r="I150" s="55" t="s">
        <v>145</v>
      </c>
      <c r="J150" s="89" t="s">
        <v>1228</v>
      </c>
      <c r="K150" s="90"/>
      <c r="L150" s="101"/>
      <c r="M150" s="104"/>
    </row>
    <row r="151" spans="1:13" ht="29.25" customHeight="1" x14ac:dyDescent="0.2">
      <c r="A151" s="32" t="s">
        <v>705</v>
      </c>
      <c r="B151" s="6" t="s">
        <v>300</v>
      </c>
      <c r="C151" s="37">
        <v>1</v>
      </c>
      <c r="D151" s="37" t="s">
        <v>295</v>
      </c>
      <c r="E151" s="37"/>
      <c r="F151" s="37">
        <f t="shared" si="5"/>
        <v>183</v>
      </c>
      <c r="G151" s="37">
        <f t="shared" si="6"/>
        <v>149</v>
      </c>
      <c r="H151" s="59" t="s">
        <v>1193</v>
      </c>
      <c r="I151" s="55" t="s">
        <v>711</v>
      </c>
      <c r="J151" s="89" t="s">
        <v>1228</v>
      </c>
      <c r="K151" s="90"/>
      <c r="L151" s="101"/>
      <c r="M151" s="104"/>
    </row>
    <row r="152" spans="1:13" ht="29.25" customHeight="1" x14ac:dyDescent="0.2">
      <c r="A152" s="32" t="s">
        <v>706</v>
      </c>
      <c r="B152" s="6" t="s">
        <v>300</v>
      </c>
      <c r="C152" s="37">
        <v>1</v>
      </c>
      <c r="D152" s="37" t="s">
        <v>295</v>
      </c>
      <c r="E152" s="37"/>
      <c r="F152" s="37">
        <f t="shared" si="5"/>
        <v>184</v>
      </c>
      <c r="G152" s="37">
        <f t="shared" si="6"/>
        <v>150</v>
      </c>
      <c r="H152" s="59" t="s">
        <v>1193</v>
      </c>
      <c r="I152" s="55" t="s">
        <v>146</v>
      </c>
      <c r="J152" s="89" t="s">
        <v>1228</v>
      </c>
      <c r="K152" s="90"/>
      <c r="L152" s="101"/>
      <c r="M152" s="104"/>
    </row>
    <row r="153" spans="1:13" ht="29.25" customHeight="1" x14ac:dyDescent="0.2">
      <c r="A153" s="32" t="s">
        <v>707</v>
      </c>
      <c r="B153" s="6" t="s">
        <v>300</v>
      </c>
      <c r="C153" s="37">
        <v>1</v>
      </c>
      <c r="D153" s="37" t="s">
        <v>295</v>
      </c>
      <c r="E153" s="37"/>
      <c r="F153" s="37">
        <f t="shared" si="5"/>
        <v>185</v>
      </c>
      <c r="G153" s="37">
        <f t="shared" si="6"/>
        <v>151</v>
      </c>
      <c r="H153" s="59" t="s">
        <v>1193</v>
      </c>
      <c r="I153" s="55" t="s">
        <v>147</v>
      </c>
      <c r="J153" s="89" t="s">
        <v>1228</v>
      </c>
      <c r="K153" s="90"/>
      <c r="L153" s="101"/>
      <c r="M153" s="104"/>
    </row>
    <row r="154" spans="1:13" ht="29.25" customHeight="1" x14ac:dyDescent="0.2">
      <c r="A154" s="32" t="s">
        <v>708</v>
      </c>
      <c r="B154" s="6" t="s">
        <v>300</v>
      </c>
      <c r="C154" s="37">
        <v>1</v>
      </c>
      <c r="D154" s="37" t="s">
        <v>295</v>
      </c>
      <c r="E154" s="37"/>
      <c r="F154" s="37">
        <f t="shared" si="5"/>
        <v>186</v>
      </c>
      <c r="G154" s="37">
        <f t="shared" si="6"/>
        <v>152</v>
      </c>
      <c r="H154" s="59" t="s">
        <v>1193</v>
      </c>
      <c r="I154" s="55" t="s">
        <v>148</v>
      </c>
      <c r="J154" s="89" t="s">
        <v>1228</v>
      </c>
      <c r="K154" s="90"/>
      <c r="L154" s="101"/>
      <c r="M154" s="104"/>
    </row>
    <row r="155" spans="1:13" ht="29.25" customHeight="1" x14ac:dyDescent="0.2">
      <c r="A155" s="32" t="s">
        <v>709</v>
      </c>
      <c r="B155" s="6" t="s">
        <v>300</v>
      </c>
      <c r="C155" s="37">
        <v>1</v>
      </c>
      <c r="D155" s="37" t="s">
        <v>295</v>
      </c>
      <c r="E155" s="37"/>
      <c r="F155" s="37">
        <f t="shared" si="5"/>
        <v>187</v>
      </c>
      <c r="G155" s="37">
        <f t="shared" si="6"/>
        <v>153</v>
      </c>
      <c r="H155" s="59" t="s">
        <v>1193</v>
      </c>
      <c r="I155" s="55" t="s">
        <v>95</v>
      </c>
      <c r="J155" s="89" t="s">
        <v>1228</v>
      </c>
      <c r="K155" s="90"/>
      <c r="L155" s="101"/>
      <c r="M155" s="104"/>
    </row>
    <row r="156" spans="1:13" ht="29.25" customHeight="1" x14ac:dyDescent="0.2">
      <c r="A156" s="32" t="s">
        <v>710</v>
      </c>
      <c r="B156" s="6" t="s">
        <v>300</v>
      </c>
      <c r="C156" s="37">
        <v>1</v>
      </c>
      <c r="D156" s="37" t="s">
        <v>295</v>
      </c>
      <c r="E156" s="37"/>
      <c r="F156" s="37">
        <f t="shared" si="5"/>
        <v>188</v>
      </c>
      <c r="G156" s="37">
        <f t="shared" si="6"/>
        <v>154</v>
      </c>
      <c r="H156" s="59" t="s">
        <v>1193</v>
      </c>
      <c r="I156" s="55" t="s">
        <v>96</v>
      </c>
      <c r="J156" s="89" t="s">
        <v>1228</v>
      </c>
      <c r="K156" s="90"/>
      <c r="L156" s="101"/>
      <c r="M156" s="104"/>
    </row>
    <row r="157" spans="1:13" ht="15" customHeight="1" x14ac:dyDescent="0.2">
      <c r="A157" s="6" t="s">
        <v>712</v>
      </c>
      <c r="B157" s="6" t="s">
        <v>713</v>
      </c>
      <c r="C157" s="37">
        <v>1</v>
      </c>
      <c r="D157" s="37" t="s">
        <v>295</v>
      </c>
      <c r="E157" s="37"/>
      <c r="F157" s="37">
        <f t="shared" si="5"/>
        <v>189</v>
      </c>
      <c r="G157" s="37">
        <f t="shared" si="6"/>
        <v>155</v>
      </c>
      <c r="H157" s="59" t="s">
        <v>1194</v>
      </c>
      <c r="I157" s="6" t="s">
        <v>97</v>
      </c>
      <c r="J157" s="89" t="s">
        <v>1228</v>
      </c>
      <c r="K157" s="90"/>
      <c r="L157" s="101"/>
      <c r="M157" s="104"/>
    </row>
    <row r="158" spans="1:13" ht="15" customHeight="1" x14ac:dyDescent="0.2">
      <c r="A158" s="6" t="s">
        <v>717</v>
      </c>
      <c r="B158" s="7" t="s">
        <v>719</v>
      </c>
      <c r="C158" s="37">
        <v>2</v>
      </c>
      <c r="D158" s="37" t="s">
        <v>295</v>
      </c>
      <c r="E158" s="37"/>
      <c r="F158" s="37">
        <f t="shared" si="5"/>
        <v>190</v>
      </c>
      <c r="G158" s="37">
        <f t="shared" si="6"/>
        <v>156</v>
      </c>
      <c r="H158" s="59" t="s">
        <v>1194</v>
      </c>
      <c r="I158" s="6" t="s">
        <v>116</v>
      </c>
      <c r="J158" s="89" t="s">
        <v>1228</v>
      </c>
      <c r="K158" s="90"/>
      <c r="L158" s="101"/>
      <c r="M158" s="104"/>
    </row>
    <row r="159" spans="1:13" ht="15" customHeight="1" x14ac:dyDescent="0.2">
      <c r="A159" s="31" t="s">
        <v>718</v>
      </c>
      <c r="B159" s="39" t="s">
        <v>719</v>
      </c>
      <c r="C159" s="38">
        <v>2</v>
      </c>
      <c r="D159" s="38" t="s">
        <v>295</v>
      </c>
      <c r="E159" s="38"/>
      <c r="F159" s="38">
        <f t="shared" si="5"/>
        <v>192</v>
      </c>
      <c r="G159" s="38">
        <f t="shared" si="6"/>
        <v>157</v>
      </c>
      <c r="H159" s="60" t="s">
        <v>1194</v>
      </c>
      <c r="I159" s="31" t="s">
        <v>117</v>
      </c>
      <c r="J159" s="84" t="s">
        <v>1228</v>
      </c>
      <c r="K159" s="85"/>
      <c r="L159" s="102"/>
      <c r="M159" s="105"/>
    </row>
    <row r="160" spans="1:13" ht="15" customHeight="1" x14ac:dyDescent="0.2">
      <c r="A160" s="33" t="s">
        <v>728</v>
      </c>
      <c r="B160" s="30" t="s">
        <v>300</v>
      </c>
      <c r="C160" s="41">
        <v>1</v>
      </c>
      <c r="D160" s="41" t="s">
        <v>295</v>
      </c>
      <c r="E160" s="41"/>
      <c r="F160" s="37">
        <f t="shared" si="5"/>
        <v>194</v>
      </c>
      <c r="G160" s="37">
        <f t="shared" si="6"/>
        <v>158</v>
      </c>
      <c r="H160" s="59" t="s">
        <v>1193</v>
      </c>
      <c r="I160" s="30" t="s">
        <v>194</v>
      </c>
      <c r="J160" s="87"/>
      <c r="K160" s="88"/>
      <c r="L160" s="100"/>
      <c r="M160" s="97" t="s">
        <v>1237</v>
      </c>
    </row>
    <row r="161" spans="1:13" ht="15" customHeight="1" x14ac:dyDescent="0.2">
      <c r="A161" s="32" t="s">
        <v>729</v>
      </c>
      <c r="B161" s="6" t="s">
        <v>300</v>
      </c>
      <c r="C161" s="37">
        <v>1</v>
      </c>
      <c r="D161" s="37" t="s">
        <v>295</v>
      </c>
      <c r="E161" s="37"/>
      <c r="F161" s="37">
        <f t="shared" si="5"/>
        <v>195</v>
      </c>
      <c r="G161" s="37">
        <f t="shared" si="6"/>
        <v>159</v>
      </c>
      <c r="H161" s="59" t="s">
        <v>1193</v>
      </c>
      <c r="I161" s="6" t="s">
        <v>195</v>
      </c>
      <c r="J161" s="89"/>
      <c r="K161" s="90"/>
      <c r="L161" s="101"/>
      <c r="M161" s="98"/>
    </row>
    <row r="162" spans="1:13" ht="15" customHeight="1" x14ac:dyDescent="0.2">
      <c r="A162" s="32" t="s">
        <v>730</v>
      </c>
      <c r="B162" s="6" t="s">
        <v>300</v>
      </c>
      <c r="C162" s="37">
        <v>1</v>
      </c>
      <c r="D162" s="37" t="s">
        <v>295</v>
      </c>
      <c r="E162" s="37"/>
      <c r="F162" s="37">
        <f t="shared" si="5"/>
        <v>196</v>
      </c>
      <c r="G162" s="37">
        <f t="shared" si="6"/>
        <v>160</v>
      </c>
      <c r="H162" s="59" t="s">
        <v>1193</v>
      </c>
      <c r="I162" s="6" t="s">
        <v>196</v>
      </c>
      <c r="J162" s="89"/>
      <c r="K162" s="90"/>
      <c r="L162" s="101"/>
      <c r="M162" s="98"/>
    </row>
    <row r="163" spans="1:13" ht="15" customHeight="1" x14ac:dyDescent="0.2">
      <c r="A163" s="32" t="s">
        <v>731</v>
      </c>
      <c r="B163" s="6" t="s">
        <v>300</v>
      </c>
      <c r="C163" s="37">
        <v>1</v>
      </c>
      <c r="D163" s="37" t="s">
        <v>295</v>
      </c>
      <c r="E163" s="37"/>
      <c r="F163" s="37">
        <f t="shared" si="5"/>
        <v>197</v>
      </c>
      <c r="G163" s="37">
        <f t="shared" si="6"/>
        <v>161</v>
      </c>
      <c r="H163" s="59" t="s">
        <v>1193</v>
      </c>
      <c r="I163" s="6" t="s">
        <v>197</v>
      </c>
      <c r="J163" s="89"/>
      <c r="K163" s="90"/>
      <c r="L163" s="101"/>
      <c r="M163" s="98"/>
    </row>
    <row r="164" spans="1:13" ht="15" customHeight="1" x14ac:dyDescent="0.2">
      <c r="A164" s="32" t="s">
        <v>732</v>
      </c>
      <c r="B164" s="6" t="s">
        <v>300</v>
      </c>
      <c r="C164" s="37">
        <v>1</v>
      </c>
      <c r="D164" s="37" t="s">
        <v>295</v>
      </c>
      <c r="E164" s="37"/>
      <c r="F164" s="37">
        <f t="shared" si="5"/>
        <v>198</v>
      </c>
      <c r="G164" s="37">
        <f t="shared" si="6"/>
        <v>162</v>
      </c>
      <c r="H164" s="59" t="s">
        <v>1193</v>
      </c>
      <c r="I164" s="6" t="s">
        <v>741</v>
      </c>
      <c r="J164" s="89"/>
      <c r="K164" s="90"/>
      <c r="L164" s="101"/>
      <c r="M164" s="98"/>
    </row>
    <row r="165" spans="1:13" ht="15" customHeight="1" x14ac:dyDescent="0.2">
      <c r="A165" s="32" t="s">
        <v>733</v>
      </c>
      <c r="B165" s="6" t="s">
        <v>300</v>
      </c>
      <c r="C165" s="37">
        <v>1</v>
      </c>
      <c r="D165" s="37" t="s">
        <v>295</v>
      </c>
      <c r="E165" s="37"/>
      <c r="F165" s="37">
        <f t="shared" si="5"/>
        <v>199</v>
      </c>
      <c r="G165" s="37">
        <f t="shared" si="6"/>
        <v>163</v>
      </c>
      <c r="H165" s="59" t="s">
        <v>1193</v>
      </c>
      <c r="I165" s="6" t="s">
        <v>198</v>
      </c>
      <c r="J165" s="89"/>
      <c r="K165" s="90"/>
      <c r="L165" s="101"/>
      <c r="M165" s="98"/>
    </row>
    <row r="166" spans="1:13" ht="15" customHeight="1" x14ac:dyDescent="0.2">
      <c r="A166" s="32" t="s">
        <v>734</v>
      </c>
      <c r="B166" s="6" t="s">
        <v>300</v>
      </c>
      <c r="C166" s="37">
        <v>1</v>
      </c>
      <c r="D166" s="37" t="s">
        <v>295</v>
      </c>
      <c r="E166" s="37"/>
      <c r="F166" s="37">
        <f t="shared" si="5"/>
        <v>200</v>
      </c>
      <c r="G166" s="37">
        <f t="shared" si="6"/>
        <v>164</v>
      </c>
      <c r="H166" s="59" t="s">
        <v>1193</v>
      </c>
      <c r="I166" s="6" t="s">
        <v>742</v>
      </c>
      <c r="J166" s="89"/>
      <c r="K166" s="90"/>
      <c r="L166" s="101"/>
      <c r="M166" s="98"/>
    </row>
    <row r="167" spans="1:13" ht="15" customHeight="1" x14ac:dyDescent="0.2">
      <c r="A167" s="32" t="s">
        <v>735</v>
      </c>
      <c r="B167" s="6" t="s">
        <v>300</v>
      </c>
      <c r="C167" s="37">
        <v>1</v>
      </c>
      <c r="D167" s="37" t="s">
        <v>295</v>
      </c>
      <c r="E167" s="37"/>
      <c r="F167" s="37">
        <f t="shared" si="5"/>
        <v>201</v>
      </c>
      <c r="G167" s="37">
        <f t="shared" si="6"/>
        <v>165</v>
      </c>
      <c r="H167" s="59" t="s">
        <v>1193</v>
      </c>
      <c r="I167" s="6" t="s">
        <v>199</v>
      </c>
      <c r="J167" s="89"/>
      <c r="K167" s="90"/>
      <c r="L167" s="101"/>
      <c r="M167" s="98"/>
    </row>
    <row r="168" spans="1:13" ht="15" customHeight="1" x14ac:dyDescent="0.2">
      <c r="A168" s="32" t="s">
        <v>736</v>
      </c>
      <c r="B168" s="6" t="s">
        <v>300</v>
      </c>
      <c r="C168" s="37">
        <v>1</v>
      </c>
      <c r="D168" s="37" t="s">
        <v>295</v>
      </c>
      <c r="E168" s="37"/>
      <c r="F168" s="37">
        <f t="shared" si="5"/>
        <v>202</v>
      </c>
      <c r="G168" s="37">
        <f t="shared" si="6"/>
        <v>166</v>
      </c>
      <c r="H168" s="59" t="s">
        <v>1193</v>
      </c>
      <c r="I168" s="6" t="s">
        <v>200</v>
      </c>
      <c r="J168" s="89"/>
      <c r="K168" s="90"/>
      <c r="L168" s="101"/>
      <c r="M168" s="98"/>
    </row>
    <row r="169" spans="1:13" ht="15" customHeight="1" x14ac:dyDescent="0.2">
      <c r="A169" s="32" t="s">
        <v>737</v>
      </c>
      <c r="B169" s="6" t="s">
        <v>300</v>
      </c>
      <c r="C169" s="37">
        <v>1</v>
      </c>
      <c r="D169" s="37" t="s">
        <v>295</v>
      </c>
      <c r="E169" s="37"/>
      <c r="F169" s="37">
        <f t="shared" si="5"/>
        <v>203</v>
      </c>
      <c r="G169" s="37">
        <f t="shared" si="6"/>
        <v>167</v>
      </c>
      <c r="H169" s="59" t="s">
        <v>1193</v>
      </c>
      <c r="I169" s="6" t="s">
        <v>201</v>
      </c>
      <c r="J169" s="89"/>
      <c r="K169" s="90"/>
      <c r="L169" s="101"/>
      <c r="M169" s="98"/>
    </row>
    <row r="170" spans="1:13" ht="15" customHeight="1" x14ac:dyDescent="0.2">
      <c r="A170" s="32" t="s">
        <v>743</v>
      </c>
      <c r="B170" s="6" t="s">
        <v>300</v>
      </c>
      <c r="C170" s="37">
        <v>1</v>
      </c>
      <c r="D170" s="37" t="s">
        <v>295</v>
      </c>
      <c r="E170" s="37"/>
      <c r="F170" s="37">
        <f t="shared" si="5"/>
        <v>204</v>
      </c>
      <c r="G170" s="37">
        <f t="shared" si="6"/>
        <v>168</v>
      </c>
      <c r="H170" s="59" t="s">
        <v>1193</v>
      </c>
      <c r="I170" s="6" t="s">
        <v>202</v>
      </c>
      <c r="J170" s="89"/>
      <c r="K170" s="90"/>
      <c r="L170" s="101"/>
      <c r="M170" s="98"/>
    </row>
    <row r="171" spans="1:13" ht="15" customHeight="1" x14ac:dyDescent="0.2">
      <c r="A171" s="32" t="s">
        <v>744</v>
      </c>
      <c r="B171" s="6" t="s">
        <v>300</v>
      </c>
      <c r="C171" s="37">
        <v>1</v>
      </c>
      <c r="D171" s="37" t="s">
        <v>295</v>
      </c>
      <c r="E171" s="37"/>
      <c r="F171" s="37">
        <f t="shared" si="5"/>
        <v>205</v>
      </c>
      <c r="G171" s="37">
        <f t="shared" si="6"/>
        <v>169</v>
      </c>
      <c r="H171" s="59" t="s">
        <v>1193</v>
      </c>
      <c r="I171" s="6" t="s">
        <v>25</v>
      </c>
      <c r="J171" s="89"/>
      <c r="K171" s="90"/>
      <c r="L171" s="101"/>
      <c r="M171" s="98"/>
    </row>
    <row r="172" spans="1:13" ht="15" customHeight="1" x14ac:dyDescent="0.2">
      <c r="A172" s="32" t="s">
        <v>738</v>
      </c>
      <c r="B172" s="6" t="s">
        <v>300</v>
      </c>
      <c r="C172" s="37">
        <v>1</v>
      </c>
      <c r="D172" s="37" t="s">
        <v>295</v>
      </c>
      <c r="E172" s="37"/>
      <c r="F172" s="37">
        <f t="shared" si="5"/>
        <v>206</v>
      </c>
      <c r="G172" s="37">
        <f t="shared" si="6"/>
        <v>170</v>
      </c>
      <c r="H172" s="59" t="s">
        <v>1193</v>
      </c>
      <c r="I172" s="6" t="s">
        <v>203</v>
      </c>
      <c r="J172" s="89"/>
      <c r="K172" s="90"/>
      <c r="L172" s="101"/>
      <c r="M172" s="98"/>
    </row>
    <row r="173" spans="1:13" ht="15" customHeight="1" x14ac:dyDescent="0.2">
      <c r="A173" s="32" t="s">
        <v>739</v>
      </c>
      <c r="B173" s="6" t="s">
        <v>300</v>
      </c>
      <c r="C173" s="37">
        <v>1</v>
      </c>
      <c r="D173" s="37" t="s">
        <v>295</v>
      </c>
      <c r="E173" s="37"/>
      <c r="F173" s="37">
        <f t="shared" si="5"/>
        <v>207</v>
      </c>
      <c r="G173" s="37">
        <f t="shared" si="6"/>
        <v>171</v>
      </c>
      <c r="H173" s="59" t="s">
        <v>1193</v>
      </c>
      <c r="I173" s="6" t="s">
        <v>24</v>
      </c>
      <c r="J173" s="89"/>
      <c r="K173" s="90"/>
      <c r="L173" s="101"/>
      <c r="M173" s="98"/>
    </row>
    <row r="174" spans="1:13" ht="15" customHeight="1" x14ac:dyDescent="0.2">
      <c r="A174" s="32" t="s">
        <v>740</v>
      </c>
      <c r="B174" s="6" t="s">
        <v>300</v>
      </c>
      <c r="C174" s="37">
        <v>1</v>
      </c>
      <c r="D174" s="37" t="s">
        <v>295</v>
      </c>
      <c r="E174" s="37"/>
      <c r="F174" s="37">
        <f t="shared" si="5"/>
        <v>208</v>
      </c>
      <c r="G174" s="37">
        <f t="shared" si="6"/>
        <v>172</v>
      </c>
      <c r="H174" s="59" t="s">
        <v>1193</v>
      </c>
      <c r="I174" s="6" t="s">
        <v>204</v>
      </c>
      <c r="J174" s="89"/>
      <c r="K174" s="90"/>
      <c r="L174" s="101"/>
      <c r="M174" s="98"/>
    </row>
    <row r="175" spans="1:13" ht="15" customHeight="1" x14ac:dyDescent="0.2">
      <c r="A175" s="32" t="s">
        <v>745</v>
      </c>
      <c r="B175" s="6" t="s">
        <v>300</v>
      </c>
      <c r="C175" s="37">
        <v>1</v>
      </c>
      <c r="D175" s="37" t="s">
        <v>295</v>
      </c>
      <c r="E175" s="37"/>
      <c r="F175" s="37">
        <f t="shared" si="5"/>
        <v>209</v>
      </c>
      <c r="G175" s="37">
        <f t="shared" si="6"/>
        <v>173</v>
      </c>
      <c r="H175" s="59" t="s">
        <v>1193</v>
      </c>
      <c r="I175" s="6" t="s">
        <v>205</v>
      </c>
      <c r="J175" s="89"/>
      <c r="K175" s="90"/>
      <c r="L175" s="101"/>
      <c r="M175" s="98"/>
    </row>
    <row r="176" spans="1:13" ht="15" customHeight="1" x14ac:dyDescent="0.2">
      <c r="A176" s="32" t="s">
        <v>746</v>
      </c>
      <c r="B176" s="6" t="s">
        <v>300</v>
      </c>
      <c r="C176" s="37">
        <v>1</v>
      </c>
      <c r="D176" s="37" t="s">
        <v>295</v>
      </c>
      <c r="E176" s="37"/>
      <c r="F176" s="37">
        <f t="shared" si="5"/>
        <v>210</v>
      </c>
      <c r="G176" s="37">
        <f t="shared" si="6"/>
        <v>174</v>
      </c>
      <c r="H176" s="59" t="s">
        <v>1193</v>
      </c>
      <c r="I176" s="6" t="s">
        <v>206</v>
      </c>
      <c r="J176" s="89"/>
      <c r="K176" s="90"/>
      <c r="L176" s="101"/>
      <c r="M176" s="98"/>
    </row>
    <row r="177" spans="1:13" ht="29.25" customHeight="1" x14ac:dyDescent="0.2">
      <c r="A177" s="32" t="s">
        <v>747</v>
      </c>
      <c r="B177" s="6" t="s">
        <v>748</v>
      </c>
      <c r="C177" s="37">
        <v>2</v>
      </c>
      <c r="D177" s="37" t="s">
        <v>295</v>
      </c>
      <c r="E177" s="37"/>
      <c r="F177" s="37">
        <f t="shared" si="5"/>
        <v>211</v>
      </c>
      <c r="G177" s="37">
        <f t="shared" si="6"/>
        <v>175</v>
      </c>
      <c r="H177" s="59" t="s">
        <v>1194</v>
      </c>
      <c r="I177" s="6" t="s">
        <v>1153</v>
      </c>
      <c r="J177" s="89"/>
      <c r="K177" s="90"/>
      <c r="L177" s="101"/>
      <c r="M177" s="98"/>
    </row>
    <row r="178" spans="1:13" ht="15" customHeight="1" x14ac:dyDescent="0.2">
      <c r="A178" s="32" t="s">
        <v>750</v>
      </c>
      <c r="B178" s="7" t="s">
        <v>902</v>
      </c>
      <c r="C178" s="37">
        <v>4</v>
      </c>
      <c r="D178" s="37" t="s">
        <v>298</v>
      </c>
      <c r="E178" s="37"/>
      <c r="F178" s="37">
        <f t="shared" si="5"/>
        <v>213</v>
      </c>
      <c r="G178" s="37">
        <f t="shared" si="6"/>
        <v>176</v>
      </c>
      <c r="H178" s="59" t="s">
        <v>1195</v>
      </c>
      <c r="I178" s="6" t="s">
        <v>872</v>
      </c>
      <c r="J178" s="89"/>
      <c r="K178" s="90"/>
      <c r="L178" s="101"/>
      <c r="M178" s="98"/>
    </row>
    <row r="179" spans="1:13" ht="15" customHeight="1" x14ac:dyDescent="0.2">
      <c r="A179" s="32" t="s">
        <v>751</v>
      </c>
      <c r="B179" s="7" t="s">
        <v>752</v>
      </c>
      <c r="C179" s="37">
        <v>2</v>
      </c>
      <c r="D179" s="37" t="s">
        <v>295</v>
      </c>
      <c r="E179" s="37"/>
      <c r="F179" s="37">
        <f t="shared" si="5"/>
        <v>217</v>
      </c>
      <c r="G179" s="37">
        <f t="shared" si="6"/>
        <v>177</v>
      </c>
      <c r="H179" s="59" t="s">
        <v>1194</v>
      </c>
      <c r="I179" s="6" t="s">
        <v>118</v>
      </c>
      <c r="J179" s="89"/>
      <c r="K179" s="90"/>
      <c r="L179" s="101"/>
      <c r="M179" s="98"/>
    </row>
    <row r="180" spans="1:13" ht="15" customHeight="1" x14ac:dyDescent="0.2">
      <c r="A180" s="32" t="s">
        <v>753</v>
      </c>
      <c r="B180" s="7" t="s">
        <v>752</v>
      </c>
      <c r="C180" s="37">
        <v>2</v>
      </c>
      <c r="D180" s="37" t="s">
        <v>295</v>
      </c>
      <c r="E180" s="37"/>
      <c r="F180" s="37">
        <f t="shared" si="5"/>
        <v>219</v>
      </c>
      <c r="G180" s="37">
        <f t="shared" si="6"/>
        <v>178</v>
      </c>
      <c r="H180" s="59" t="s">
        <v>1194</v>
      </c>
      <c r="I180" s="6" t="s">
        <v>119</v>
      </c>
      <c r="J180" s="89" t="s">
        <v>1228</v>
      </c>
      <c r="K180" s="90"/>
      <c r="L180" s="101"/>
      <c r="M180" s="98"/>
    </row>
    <row r="181" spans="1:13" ht="15" customHeight="1" x14ac:dyDescent="0.2">
      <c r="A181" s="32" t="s">
        <v>764</v>
      </c>
      <c r="B181" s="6" t="s">
        <v>300</v>
      </c>
      <c r="C181" s="37">
        <v>1</v>
      </c>
      <c r="D181" s="37" t="s">
        <v>295</v>
      </c>
      <c r="E181" s="37"/>
      <c r="F181" s="37">
        <f t="shared" si="5"/>
        <v>221</v>
      </c>
      <c r="G181" s="37">
        <f t="shared" si="6"/>
        <v>179</v>
      </c>
      <c r="H181" s="59" t="s">
        <v>1193</v>
      </c>
      <c r="I181" s="6" t="s">
        <v>0</v>
      </c>
      <c r="J181" s="89"/>
      <c r="K181" s="90"/>
      <c r="L181" s="101"/>
      <c r="M181" s="98"/>
    </row>
    <row r="182" spans="1:13" ht="15" customHeight="1" x14ac:dyDescent="0.2">
      <c r="A182" s="32" t="s">
        <v>765</v>
      </c>
      <c r="B182" s="7" t="s">
        <v>766</v>
      </c>
      <c r="C182" s="37">
        <v>1</v>
      </c>
      <c r="D182" s="37" t="s">
        <v>295</v>
      </c>
      <c r="E182" s="37"/>
      <c r="F182" s="37">
        <f t="shared" si="5"/>
        <v>222</v>
      </c>
      <c r="G182" s="37">
        <f t="shared" si="6"/>
        <v>180</v>
      </c>
      <c r="H182" s="59" t="s">
        <v>1194</v>
      </c>
      <c r="I182" s="6" t="s">
        <v>120</v>
      </c>
      <c r="J182" s="89" t="s">
        <v>1228</v>
      </c>
      <c r="K182" s="90"/>
      <c r="L182" s="101"/>
      <c r="M182" s="98"/>
    </row>
    <row r="183" spans="1:13" ht="15" customHeight="1" x14ac:dyDescent="0.2">
      <c r="A183" s="32" t="s">
        <v>767</v>
      </c>
      <c r="B183" s="7" t="s">
        <v>766</v>
      </c>
      <c r="C183" s="37">
        <v>1</v>
      </c>
      <c r="D183" s="37" t="s">
        <v>295</v>
      </c>
      <c r="E183" s="37"/>
      <c r="F183" s="37">
        <f t="shared" si="5"/>
        <v>223</v>
      </c>
      <c r="G183" s="37">
        <f t="shared" si="6"/>
        <v>181</v>
      </c>
      <c r="H183" s="59" t="s">
        <v>1194</v>
      </c>
      <c r="I183" s="6" t="s">
        <v>121</v>
      </c>
      <c r="J183" s="89" t="s">
        <v>1228</v>
      </c>
      <c r="K183" s="90"/>
      <c r="L183" s="101"/>
      <c r="M183" s="98"/>
    </row>
    <row r="184" spans="1:13" ht="15" customHeight="1" x14ac:dyDescent="0.2">
      <c r="A184" s="32" t="s">
        <v>774</v>
      </c>
      <c r="B184" s="6" t="s">
        <v>300</v>
      </c>
      <c r="C184" s="37">
        <v>1</v>
      </c>
      <c r="D184" s="37" t="s">
        <v>295</v>
      </c>
      <c r="E184" s="37"/>
      <c r="F184" s="37">
        <f t="shared" si="5"/>
        <v>224</v>
      </c>
      <c r="G184" s="37">
        <f t="shared" si="6"/>
        <v>182</v>
      </c>
      <c r="H184" s="59" t="s">
        <v>1193</v>
      </c>
      <c r="I184" s="6" t="s">
        <v>7</v>
      </c>
      <c r="J184" s="89"/>
      <c r="K184" s="90"/>
      <c r="L184" s="101"/>
      <c r="M184" s="98"/>
    </row>
    <row r="185" spans="1:13" ht="15" customHeight="1" x14ac:dyDescent="0.2">
      <c r="A185" s="32" t="s">
        <v>775</v>
      </c>
      <c r="B185" s="7" t="s">
        <v>776</v>
      </c>
      <c r="C185" s="37">
        <v>1</v>
      </c>
      <c r="D185" s="37" t="s">
        <v>295</v>
      </c>
      <c r="E185" s="37"/>
      <c r="F185" s="37">
        <f t="shared" si="5"/>
        <v>225</v>
      </c>
      <c r="G185" s="37">
        <f t="shared" si="6"/>
        <v>183</v>
      </c>
      <c r="H185" s="59" t="s">
        <v>1194</v>
      </c>
      <c r="I185" s="6" t="s">
        <v>122</v>
      </c>
      <c r="J185" s="89" t="s">
        <v>1228</v>
      </c>
      <c r="K185" s="90"/>
      <c r="L185" s="101"/>
      <c r="M185" s="98"/>
    </row>
    <row r="186" spans="1:13" ht="15" customHeight="1" x14ac:dyDescent="0.2">
      <c r="A186" s="34" t="s">
        <v>777</v>
      </c>
      <c r="B186" s="39" t="s">
        <v>776</v>
      </c>
      <c r="C186" s="38">
        <v>1</v>
      </c>
      <c r="D186" s="38" t="s">
        <v>295</v>
      </c>
      <c r="E186" s="38"/>
      <c r="F186" s="38">
        <f t="shared" si="5"/>
        <v>226</v>
      </c>
      <c r="G186" s="38">
        <f t="shared" si="6"/>
        <v>184</v>
      </c>
      <c r="H186" s="60" t="s">
        <v>1194</v>
      </c>
      <c r="I186" s="31" t="s">
        <v>123</v>
      </c>
      <c r="J186" s="84" t="s">
        <v>1228</v>
      </c>
      <c r="K186" s="85"/>
      <c r="L186" s="102"/>
      <c r="M186" s="98"/>
    </row>
    <row r="187" spans="1:13" ht="29.25" customHeight="1" x14ac:dyDescent="0.2">
      <c r="A187" s="32" t="s">
        <v>783</v>
      </c>
      <c r="B187" s="6" t="s">
        <v>789</v>
      </c>
      <c r="C187" s="37">
        <v>1</v>
      </c>
      <c r="D187" s="37" t="s">
        <v>295</v>
      </c>
      <c r="E187" s="37"/>
      <c r="F187" s="37">
        <f t="shared" si="5"/>
        <v>227</v>
      </c>
      <c r="G187" s="37">
        <f t="shared" si="6"/>
        <v>185</v>
      </c>
      <c r="H187" s="59" t="s">
        <v>1194</v>
      </c>
      <c r="I187" s="6" t="s">
        <v>1136</v>
      </c>
      <c r="J187" s="89"/>
      <c r="K187" s="92" t="s">
        <v>1238</v>
      </c>
      <c r="L187" s="100"/>
      <c r="M187" s="97" t="s">
        <v>1239</v>
      </c>
    </row>
    <row r="188" spans="1:13" ht="15" customHeight="1" x14ac:dyDescent="0.2">
      <c r="A188" s="32" t="s">
        <v>784</v>
      </c>
      <c r="B188" s="7" t="s">
        <v>903</v>
      </c>
      <c r="C188" s="37">
        <v>2</v>
      </c>
      <c r="D188" s="37" t="s">
        <v>298</v>
      </c>
      <c r="E188" s="37"/>
      <c r="F188" s="37">
        <f t="shared" si="5"/>
        <v>228</v>
      </c>
      <c r="G188" s="37">
        <f t="shared" si="6"/>
        <v>186</v>
      </c>
      <c r="H188" s="59" t="s">
        <v>1195</v>
      </c>
      <c r="I188" s="6" t="s">
        <v>1132</v>
      </c>
      <c r="J188" s="89"/>
      <c r="K188" s="90"/>
      <c r="L188" s="101"/>
      <c r="M188" s="98"/>
    </row>
    <row r="189" spans="1:13" ht="15" customHeight="1" x14ac:dyDescent="0.2">
      <c r="A189" s="32" t="s">
        <v>785</v>
      </c>
      <c r="B189" s="6" t="s">
        <v>300</v>
      </c>
      <c r="C189" s="37">
        <v>1</v>
      </c>
      <c r="D189" s="37" t="s">
        <v>295</v>
      </c>
      <c r="E189" s="37"/>
      <c r="F189" s="37">
        <f t="shared" si="5"/>
        <v>230</v>
      </c>
      <c r="G189" s="37">
        <f t="shared" si="6"/>
        <v>187</v>
      </c>
      <c r="H189" s="59" t="s">
        <v>1193</v>
      </c>
      <c r="I189" s="6" t="s">
        <v>8</v>
      </c>
      <c r="J189" s="89"/>
      <c r="K189" s="90"/>
      <c r="L189" s="101"/>
      <c r="M189" s="98"/>
    </row>
    <row r="190" spans="1:13" ht="15" customHeight="1" x14ac:dyDescent="0.2">
      <c r="A190" s="32" t="s">
        <v>786</v>
      </c>
      <c r="B190" s="6" t="s">
        <v>300</v>
      </c>
      <c r="C190" s="37">
        <v>1</v>
      </c>
      <c r="D190" s="37" t="s">
        <v>295</v>
      </c>
      <c r="E190" s="37"/>
      <c r="F190" s="37">
        <f t="shared" si="5"/>
        <v>231</v>
      </c>
      <c r="G190" s="37">
        <f t="shared" si="6"/>
        <v>188</v>
      </c>
      <c r="H190" s="59" t="s">
        <v>1193</v>
      </c>
      <c r="I190" s="6" t="s">
        <v>9</v>
      </c>
      <c r="J190" s="89"/>
      <c r="K190" s="90"/>
      <c r="L190" s="101"/>
      <c r="M190" s="98"/>
    </row>
    <row r="191" spans="1:13" ht="15" customHeight="1" x14ac:dyDescent="0.2">
      <c r="A191" s="32" t="s">
        <v>787</v>
      </c>
      <c r="B191" s="6" t="s">
        <v>300</v>
      </c>
      <c r="C191" s="37">
        <v>1</v>
      </c>
      <c r="D191" s="37" t="s">
        <v>295</v>
      </c>
      <c r="E191" s="37"/>
      <c r="F191" s="37">
        <f t="shared" si="5"/>
        <v>232</v>
      </c>
      <c r="G191" s="37">
        <f t="shared" si="6"/>
        <v>189</v>
      </c>
      <c r="H191" s="59" t="s">
        <v>1193</v>
      </c>
      <c r="I191" s="6" t="s">
        <v>10</v>
      </c>
      <c r="J191" s="89"/>
      <c r="K191" s="90"/>
      <c r="L191" s="101"/>
      <c r="M191" s="98"/>
    </row>
    <row r="192" spans="1:13" ht="29.25" customHeight="1" x14ac:dyDescent="0.2">
      <c r="A192" s="34" t="s">
        <v>788</v>
      </c>
      <c r="B192" s="31" t="s">
        <v>300</v>
      </c>
      <c r="C192" s="38">
        <v>1</v>
      </c>
      <c r="D192" s="38" t="s">
        <v>295</v>
      </c>
      <c r="E192" s="38"/>
      <c r="F192" s="38">
        <f t="shared" si="5"/>
        <v>233</v>
      </c>
      <c r="G192" s="38">
        <f t="shared" si="6"/>
        <v>190</v>
      </c>
      <c r="H192" s="60" t="s">
        <v>1193</v>
      </c>
      <c r="I192" s="31" t="s">
        <v>11</v>
      </c>
      <c r="J192" s="84"/>
      <c r="K192" s="85"/>
      <c r="L192" s="102"/>
      <c r="M192" s="98"/>
    </row>
    <row r="193" spans="1:13" ht="15" customHeight="1" x14ac:dyDescent="0.2">
      <c r="A193" s="32" t="s">
        <v>808</v>
      </c>
      <c r="B193" s="7" t="s">
        <v>814</v>
      </c>
      <c r="C193" s="37">
        <v>1</v>
      </c>
      <c r="D193" s="37" t="s">
        <v>295</v>
      </c>
      <c r="E193" s="37"/>
      <c r="F193" s="37">
        <f t="shared" si="5"/>
        <v>234</v>
      </c>
      <c r="G193" s="37">
        <f t="shared" si="6"/>
        <v>191</v>
      </c>
      <c r="H193" s="59" t="s">
        <v>1194</v>
      </c>
      <c r="I193" s="6" t="s">
        <v>151</v>
      </c>
      <c r="J193" s="89"/>
      <c r="K193" s="90"/>
      <c r="L193" s="100"/>
      <c r="M193" s="97" t="s">
        <v>1240</v>
      </c>
    </row>
    <row r="194" spans="1:13" ht="15" customHeight="1" x14ac:dyDescent="0.2">
      <c r="A194" s="32" t="s">
        <v>809</v>
      </c>
      <c r="B194" s="6" t="s">
        <v>300</v>
      </c>
      <c r="C194" s="37">
        <v>1</v>
      </c>
      <c r="D194" s="37" t="s">
        <v>295</v>
      </c>
      <c r="E194" s="37"/>
      <c r="F194" s="37">
        <f t="shared" si="5"/>
        <v>235</v>
      </c>
      <c r="G194" s="37">
        <f t="shared" si="6"/>
        <v>192</v>
      </c>
      <c r="H194" s="59" t="s">
        <v>1193</v>
      </c>
      <c r="I194" s="6" t="s">
        <v>152</v>
      </c>
      <c r="J194" s="89"/>
      <c r="K194" s="90"/>
      <c r="L194" s="101"/>
      <c r="M194" s="98"/>
    </row>
    <row r="195" spans="1:13" ht="15" customHeight="1" x14ac:dyDescent="0.2">
      <c r="A195" s="32" t="s">
        <v>810</v>
      </c>
      <c r="B195" s="7" t="s">
        <v>903</v>
      </c>
      <c r="C195" s="37">
        <v>2</v>
      </c>
      <c r="D195" s="37" t="s">
        <v>298</v>
      </c>
      <c r="E195" s="37"/>
      <c r="F195" s="37">
        <f t="shared" si="5"/>
        <v>236</v>
      </c>
      <c r="G195" s="37">
        <f t="shared" si="6"/>
        <v>193</v>
      </c>
      <c r="H195" s="59" t="s">
        <v>1195</v>
      </c>
      <c r="I195" s="6" t="s">
        <v>1133</v>
      </c>
      <c r="J195" s="89"/>
      <c r="K195" s="90"/>
      <c r="L195" s="101"/>
      <c r="M195" s="98"/>
    </row>
    <row r="196" spans="1:13" ht="15" customHeight="1" x14ac:dyDescent="0.2">
      <c r="A196" s="32" t="s">
        <v>811</v>
      </c>
      <c r="B196" s="6" t="s">
        <v>300</v>
      </c>
      <c r="C196" s="37">
        <v>1</v>
      </c>
      <c r="D196" s="37" t="s">
        <v>295</v>
      </c>
      <c r="E196" s="37"/>
      <c r="F196" s="37">
        <f t="shared" ref="F196:F205" si="7">F195+C195</f>
        <v>238</v>
      </c>
      <c r="G196" s="37">
        <f t="shared" si="6"/>
        <v>194</v>
      </c>
      <c r="H196" s="59" t="s">
        <v>1193</v>
      </c>
      <c r="I196" s="6" t="s">
        <v>153</v>
      </c>
      <c r="J196" s="89"/>
      <c r="K196" s="90"/>
      <c r="L196" s="101"/>
      <c r="M196" s="98"/>
    </row>
    <row r="197" spans="1:13" ht="15" customHeight="1" x14ac:dyDescent="0.2">
      <c r="A197" s="32" t="s">
        <v>812</v>
      </c>
      <c r="B197" s="6" t="s">
        <v>820</v>
      </c>
      <c r="C197" s="37">
        <v>1</v>
      </c>
      <c r="D197" s="37" t="s">
        <v>295</v>
      </c>
      <c r="E197" s="37"/>
      <c r="F197" s="37">
        <f t="shared" si="7"/>
        <v>239</v>
      </c>
      <c r="G197" s="37">
        <f t="shared" si="6"/>
        <v>195</v>
      </c>
      <c r="H197" s="59" t="s">
        <v>1194</v>
      </c>
      <c r="I197" s="6" t="s">
        <v>821</v>
      </c>
      <c r="J197" s="89" t="s">
        <v>1228</v>
      </c>
      <c r="K197" s="90"/>
      <c r="L197" s="101"/>
      <c r="M197" s="98"/>
    </row>
    <row r="198" spans="1:13" ht="15" customHeight="1" x14ac:dyDescent="0.2">
      <c r="A198" s="32" t="s">
        <v>813</v>
      </c>
      <c r="B198" s="6" t="s">
        <v>300</v>
      </c>
      <c r="C198" s="37">
        <v>1</v>
      </c>
      <c r="D198" s="37" t="s">
        <v>295</v>
      </c>
      <c r="E198" s="37"/>
      <c r="F198" s="37">
        <f t="shared" si="7"/>
        <v>240</v>
      </c>
      <c r="G198" s="37">
        <f t="shared" si="6"/>
        <v>196</v>
      </c>
      <c r="H198" s="59" t="s">
        <v>1193</v>
      </c>
      <c r="I198" s="6" t="s">
        <v>154</v>
      </c>
      <c r="J198" s="89"/>
      <c r="K198" s="90"/>
      <c r="L198" s="101"/>
      <c r="M198" s="98"/>
    </row>
    <row r="199" spans="1:13" ht="15" customHeight="1" x14ac:dyDescent="0.2">
      <c r="A199" s="32" t="s">
        <v>822</v>
      </c>
      <c r="B199" s="7" t="s">
        <v>823</v>
      </c>
      <c r="C199" s="37">
        <v>1</v>
      </c>
      <c r="D199" s="37" t="s">
        <v>295</v>
      </c>
      <c r="E199" s="37"/>
      <c r="F199" s="37">
        <f t="shared" si="7"/>
        <v>241</v>
      </c>
      <c r="G199" s="37">
        <f t="shared" si="6"/>
        <v>197</v>
      </c>
      <c r="H199" s="59" t="s">
        <v>1194</v>
      </c>
      <c r="I199" s="6" t="s">
        <v>124</v>
      </c>
      <c r="J199" s="89" t="s">
        <v>1228</v>
      </c>
      <c r="K199" s="90"/>
      <c r="L199" s="101"/>
      <c r="M199" s="98"/>
    </row>
    <row r="200" spans="1:13" ht="15" customHeight="1" x14ac:dyDescent="0.2">
      <c r="A200" s="32" t="s">
        <v>824</v>
      </c>
      <c r="B200" s="7" t="s">
        <v>823</v>
      </c>
      <c r="C200" s="37">
        <v>1</v>
      </c>
      <c r="D200" s="37" t="s">
        <v>295</v>
      </c>
      <c r="E200" s="37"/>
      <c r="F200" s="37">
        <f t="shared" si="7"/>
        <v>242</v>
      </c>
      <c r="G200" s="37">
        <f t="shared" si="6"/>
        <v>198</v>
      </c>
      <c r="H200" s="59" t="s">
        <v>1194</v>
      </c>
      <c r="I200" s="6" t="s">
        <v>125</v>
      </c>
      <c r="J200" s="89" t="s">
        <v>1228</v>
      </c>
      <c r="K200" s="90"/>
      <c r="L200" s="101"/>
      <c r="M200" s="98"/>
    </row>
    <row r="201" spans="1:13" ht="15" customHeight="1" x14ac:dyDescent="0.2">
      <c r="A201" s="32" t="s">
        <v>831</v>
      </c>
      <c r="B201" s="6" t="s">
        <v>300</v>
      </c>
      <c r="C201" s="37">
        <v>1</v>
      </c>
      <c r="D201" s="37" t="s">
        <v>295</v>
      </c>
      <c r="E201" s="37"/>
      <c r="F201" s="37">
        <f t="shared" si="7"/>
        <v>243</v>
      </c>
      <c r="G201" s="37">
        <f t="shared" si="6"/>
        <v>199</v>
      </c>
      <c r="H201" s="59" t="s">
        <v>1193</v>
      </c>
      <c r="I201" s="6" t="s">
        <v>155</v>
      </c>
      <c r="J201" s="89"/>
      <c r="K201" s="90"/>
      <c r="L201" s="101"/>
      <c r="M201" s="98"/>
    </row>
    <row r="202" spans="1:13" ht="15" customHeight="1" x14ac:dyDescent="0.2">
      <c r="A202" s="32" t="s">
        <v>832</v>
      </c>
      <c r="B202" s="6" t="s">
        <v>300</v>
      </c>
      <c r="C202" s="37">
        <v>1</v>
      </c>
      <c r="D202" s="37" t="s">
        <v>295</v>
      </c>
      <c r="E202" s="37"/>
      <c r="F202" s="37">
        <f t="shared" si="7"/>
        <v>244</v>
      </c>
      <c r="G202" s="37">
        <f t="shared" si="6"/>
        <v>200</v>
      </c>
      <c r="H202" s="59" t="s">
        <v>1193</v>
      </c>
      <c r="I202" s="6" t="s">
        <v>156</v>
      </c>
      <c r="J202" s="89"/>
      <c r="K202" s="90"/>
      <c r="L202" s="101"/>
      <c r="M202" s="98"/>
    </row>
    <row r="203" spans="1:13" ht="15" customHeight="1" x14ac:dyDescent="0.2">
      <c r="A203" s="32" t="s">
        <v>833</v>
      </c>
      <c r="B203" s="6" t="s">
        <v>836</v>
      </c>
      <c r="C203" s="37">
        <v>1</v>
      </c>
      <c r="D203" s="37" t="s">
        <v>295</v>
      </c>
      <c r="E203" s="37"/>
      <c r="F203" s="37">
        <f t="shared" si="7"/>
        <v>245</v>
      </c>
      <c r="G203" s="37">
        <f t="shared" si="6"/>
        <v>201</v>
      </c>
      <c r="H203" s="59" t="s">
        <v>1194</v>
      </c>
      <c r="I203" s="6" t="s">
        <v>837</v>
      </c>
      <c r="J203" s="89"/>
      <c r="K203" s="90"/>
      <c r="L203" s="101"/>
      <c r="M203" s="98"/>
    </row>
    <row r="204" spans="1:13" ht="15" customHeight="1" x14ac:dyDescent="0.2">
      <c r="A204" s="32" t="s">
        <v>834</v>
      </c>
      <c r="B204" s="6" t="s">
        <v>844</v>
      </c>
      <c r="C204" s="37">
        <v>1</v>
      </c>
      <c r="D204" s="37" t="s">
        <v>295</v>
      </c>
      <c r="E204" s="37"/>
      <c r="F204" s="37">
        <f t="shared" si="7"/>
        <v>246</v>
      </c>
      <c r="G204" s="37">
        <f t="shared" si="6"/>
        <v>202</v>
      </c>
      <c r="H204" s="59" t="s">
        <v>1194</v>
      </c>
      <c r="I204" s="6" t="s">
        <v>843</v>
      </c>
      <c r="J204" s="89" t="s">
        <v>1228</v>
      </c>
      <c r="K204" s="90"/>
      <c r="L204" s="101"/>
      <c r="M204" s="98"/>
    </row>
    <row r="205" spans="1:13" ht="15" customHeight="1" x14ac:dyDescent="0.2">
      <c r="A205" s="32" t="s">
        <v>835</v>
      </c>
      <c r="B205" s="6" t="s">
        <v>846</v>
      </c>
      <c r="C205" s="37">
        <v>1</v>
      </c>
      <c r="D205" s="37" t="s">
        <v>295</v>
      </c>
      <c r="E205" s="37"/>
      <c r="F205" s="37">
        <f t="shared" si="7"/>
        <v>247</v>
      </c>
      <c r="G205" s="37">
        <f t="shared" si="6"/>
        <v>203</v>
      </c>
      <c r="H205" s="59" t="s">
        <v>1194</v>
      </c>
      <c r="I205" s="6" t="s">
        <v>845</v>
      </c>
      <c r="J205" s="89"/>
      <c r="K205" s="90"/>
      <c r="L205" s="101"/>
      <c r="M205" s="98"/>
    </row>
    <row r="206" spans="1:13" ht="15" customHeight="1" x14ac:dyDescent="0.2">
      <c r="A206" s="32" t="s">
        <v>854</v>
      </c>
      <c r="B206" s="6" t="s">
        <v>850</v>
      </c>
      <c r="C206" s="37">
        <v>1</v>
      </c>
      <c r="D206" s="37" t="s">
        <v>295</v>
      </c>
      <c r="E206" s="37"/>
      <c r="F206" s="37">
        <f t="shared" ref="F206" si="8">F205+C205</f>
        <v>248</v>
      </c>
      <c r="G206" s="37">
        <f t="shared" si="6"/>
        <v>204</v>
      </c>
      <c r="H206" s="59" t="s">
        <v>1194</v>
      </c>
      <c r="I206" s="6" t="s">
        <v>852</v>
      </c>
      <c r="J206" s="89"/>
      <c r="K206" s="90"/>
      <c r="L206" s="101"/>
      <c r="M206" s="98"/>
    </row>
    <row r="207" spans="1:13" ht="15" customHeight="1" x14ac:dyDescent="0.2">
      <c r="A207" s="32" t="s">
        <v>855</v>
      </c>
      <c r="B207" s="6" t="s">
        <v>851</v>
      </c>
      <c r="C207" s="37">
        <v>1</v>
      </c>
      <c r="D207" s="37" t="s">
        <v>295</v>
      </c>
      <c r="E207" s="37"/>
      <c r="F207" s="37">
        <f t="shared" ref="F207:F269" si="9">F206+C206</f>
        <v>249</v>
      </c>
      <c r="G207" s="37">
        <f t="shared" si="6"/>
        <v>205</v>
      </c>
      <c r="H207" s="59" t="s">
        <v>1194</v>
      </c>
      <c r="I207" s="6" t="s">
        <v>853</v>
      </c>
      <c r="J207" s="89"/>
      <c r="K207" s="90"/>
      <c r="L207" s="101"/>
      <c r="M207" s="98"/>
    </row>
    <row r="208" spans="1:13" ht="15" customHeight="1" x14ac:dyDescent="0.2">
      <c r="A208" s="32" t="s">
        <v>870</v>
      </c>
      <c r="B208" s="6" t="s">
        <v>300</v>
      </c>
      <c r="C208" s="37">
        <v>1</v>
      </c>
      <c r="D208" s="37" t="s">
        <v>295</v>
      </c>
      <c r="E208" s="37"/>
      <c r="F208" s="37">
        <f t="shared" si="9"/>
        <v>250</v>
      </c>
      <c r="G208" s="37">
        <f t="shared" si="6"/>
        <v>206</v>
      </c>
      <c r="H208" s="59" t="s">
        <v>1193</v>
      </c>
      <c r="I208" s="6" t="s">
        <v>157</v>
      </c>
      <c r="J208" s="89"/>
      <c r="K208" s="90"/>
      <c r="L208" s="101"/>
      <c r="M208" s="98"/>
    </row>
    <row r="209" spans="1:13" ht="15" customHeight="1" x14ac:dyDescent="0.2">
      <c r="A209" s="32" t="s">
        <v>871</v>
      </c>
      <c r="B209" s="6" t="s">
        <v>904</v>
      </c>
      <c r="C209" s="37">
        <v>3</v>
      </c>
      <c r="D209" s="42" t="s">
        <v>298</v>
      </c>
      <c r="E209" s="37"/>
      <c r="F209" s="37">
        <f t="shared" si="9"/>
        <v>251</v>
      </c>
      <c r="G209" s="37">
        <f t="shared" si="6"/>
        <v>207</v>
      </c>
      <c r="H209" s="59" t="s">
        <v>1195</v>
      </c>
      <c r="I209" s="6" t="s">
        <v>873</v>
      </c>
      <c r="J209" s="89" t="s">
        <v>1228</v>
      </c>
      <c r="K209" s="90"/>
      <c r="L209" s="101"/>
      <c r="M209" s="98"/>
    </row>
    <row r="210" spans="1:13" ht="15" customHeight="1" x14ac:dyDescent="0.2">
      <c r="A210" s="32" t="s">
        <v>874</v>
      </c>
      <c r="B210" s="6" t="s">
        <v>300</v>
      </c>
      <c r="C210" s="37">
        <v>1</v>
      </c>
      <c r="D210" s="37" t="s">
        <v>295</v>
      </c>
      <c r="E210" s="37"/>
      <c r="F210" s="37">
        <f t="shared" si="9"/>
        <v>254</v>
      </c>
      <c r="G210" s="37">
        <f t="shared" si="6"/>
        <v>208</v>
      </c>
      <c r="H210" s="59" t="s">
        <v>1193</v>
      </c>
      <c r="I210" s="6" t="s">
        <v>878</v>
      </c>
      <c r="J210" s="89" t="s">
        <v>1228</v>
      </c>
      <c r="K210" s="90"/>
      <c r="L210" s="101"/>
      <c r="M210" s="98"/>
    </row>
    <row r="211" spans="1:13" ht="15" customHeight="1" x14ac:dyDescent="0.2">
      <c r="A211" s="32" t="s">
        <v>875</v>
      </c>
      <c r="B211" s="6" t="s">
        <v>300</v>
      </c>
      <c r="C211" s="37">
        <v>1</v>
      </c>
      <c r="D211" s="37" t="s">
        <v>295</v>
      </c>
      <c r="E211" s="37"/>
      <c r="F211" s="37">
        <f t="shared" si="9"/>
        <v>255</v>
      </c>
      <c r="G211" s="37">
        <f t="shared" si="6"/>
        <v>209</v>
      </c>
      <c r="H211" s="59" t="s">
        <v>1193</v>
      </c>
      <c r="I211" s="6" t="s">
        <v>879</v>
      </c>
      <c r="J211" s="89" t="s">
        <v>1228</v>
      </c>
      <c r="K211" s="90"/>
      <c r="L211" s="101"/>
      <c r="M211" s="98"/>
    </row>
    <row r="212" spans="1:13" ht="15" customHeight="1" x14ac:dyDescent="0.2">
      <c r="A212" s="32" t="s">
        <v>876</v>
      </c>
      <c r="B212" s="6" t="s">
        <v>300</v>
      </c>
      <c r="C212" s="37">
        <v>1</v>
      </c>
      <c r="D212" s="37" t="s">
        <v>295</v>
      </c>
      <c r="E212" s="37"/>
      <c r="F212" s="37">
        <f t="shared" si="9"/>
        <v>256</v>
      </c>
      <c r="G212" s="37">
        <f t="shared" si="6"/>
        <v>210</v>
      </c>
      <c r="H212" s="59" t="s">
        <v>1193</v>
      </c>
      <c r="I212" s="6" t="s">
        <v>880</v>
      </c>
      <c r="J212" s="89" t="s">
        <v>1228</v>
      </c>
      <c r="K212" s="90"/>
      <c r="L212" s="101"/>
      <c r="M212" s="98"/>
    </row>
    <row r="213" spans="1:13" ht="15" customHeight="1" x14ac:dyDescent="0.2">
      <c r="A213" s="32" t="s">
        <v>877</v>
      </c>
      <c r="B213" s="6" t="s">
        <v>300</v>
      </c>
      <c r="C213" s="37">
        <v>1</v>
      </c>
      <c r="D213" s="37" t="s">
        <v>295</v>
      </c>
      <c r="E213" s="37"/>
      <c r="F213" s="37">
        <f t="shared" si="9"/>
        <v>257</v>
      </c>
      <c r="G213" s="37">
        <f t="shared" si="6"/>
        <v>211</v>
      </c>
      <c r="H213" s="59" t="s">
        <v>1193</v>
      </c>
      <c r="I213" s="6" t="s">
        <v>881</v>
      </c>
      <c r="J213" s="89" t="s">
        <v>1228</v>
      </c>
      <c r="K213" s="90"/>
      <c r="L213" s="101"/>
      <c r="M213" s="98"/>
    </row>
    <row r="214" spans="1:13" ht="15" customHeight="1" x14ac:dyDescent="0.2">
      <c r="A214" s="32" t="s">
        <v>882</v>
      </c>
      <c r="B214" s="7" t="s">
        <v>883</v>
      </c>
      <c r="C214" s="37">
        <v>1</v>
      </c>
      <c r="D214" s="37" t="s">
        <v>295</v>
      </c>
      <c r="E214" s="37"/>
      <c r="F214" s="37">
        <f t="shared" si="9"/>
        <v>258</v>
      </c>
      <c r="G214" s="37">
        <f t="shared" si="6"/>
        <v>212</v>
      </c>
      <c r="H214" s="59" t="s">
        <v>1194</v>
      </c>
      <c r="I214" s="6" t="s">
        <v>158</v>
      </c>
      <c r="J214" s="89"/>
      <c r="K214" s="90"/>
      <c r="L214" s="101"/>
      <c r="M214" s="98"/>
    </row>
    <row r="215" spans="1:13" ht="29.25" customHeight="1" x14ac:dyDescent="0.2">
      <c r="A215" s="32" t="s">
        <v>888</v>
      </c>
      <c r="B215" s="7" t="s">
        <v>889</v>
      </c>
      <c r="C215" s="37">
        <v>1</v>
      </c>
      <c r="D215" s="37" t="s">
        <v>295</v>
      </c>
      <c r="E215" s="37"/>
      <c r="F215" s="37">
        <f t="shared" si="9"/>
        <v>259</v>
      </c>
      <c r="G215" s="37">
        <f t="shared" si="6"/>
        <v>213</v>
      </c>
      <c r="H215" s="59" t="s">
        <v>1194</v>
      </c>
      <c r="I215" s="6" t="s">
        <v>159</v>
      </c>
      <c r="J215" s="89"/>
      <c r="K215" s="90"/>
      <c r="L215" s="101"/>
      <c r="M215" s="98"/>
    </row>
    <row r="216" spans="1:13" ht="29.25" customHeight="1" x14ac:dyDescent="0.2">
      <c r="A216" s="32" t="s">
        <v>890</v>
      </c>
      <c r="B216" s="7" t="s">
        <v>889</v>
      </c>
      <c r="C216" s="37">
        <v>1</v>
      </c>
      <c r="D216" s="37" t="s">
        <v>295</v>
      </c>
      <c r="E216" s="37"/>
      <c r="F216" s="37">
        <f t="shared" si="9"/>
        <v>260</v>
      </c>
      <c r="G216" s="37">
        <f t="shared" si="6"/>
        <v>214</v>
      </c>
      <c r="H216" s="59" t="s">
        <v>1194</v>
      </c>
      <c r="I216" s="6" t="s">
        <v>160</v>
      </c>
      <c r="J216" s="89"/>
      <c r="K216" s="90"/>
      <c r="L216" s="101"/>
      <c r="M216" s="98"/>
    </row>
    <row r="217" spans="1:13" ht="29.25" customHeight="1" x14ac:dyDescent="0.2">
      <c r="A217" s="32" t="s">
        <v>899</v>
      </c>
      <c r="B217" s="6" t="s">
        <v>903</v>
      </c>
      <c r="C217" s="37">
        <v>2</v>
      </c>
      <c r="D217" s="37" t="s">
        <v>298</v>
      </c>
      <c r="E217" s="37"/>
      <c r="F217" s="37">
        <f t="shared" si="9"/>
        <v>261</v>
      </c>
      <c r="G217" s="37">
        <f t="shared" si="6"/>
        <v>215</v>
      </c>
      <c r="H217" s="59" t="s">
        <v>1195</v>
      </c>
      <c r="I217" s="6" t="s">
        <v>101</v>
      </c>
      <c r="J217" s="89" t="s">
        <v>1228</v>
      </c>
      <c r="K217" s="90"/>
      <c r="L217" s="101"/>
      <c r="M217" s="98"/>
    </row>
    <row r="218" spans="1:13" ht="29.25" customHeight="1" x14ac:dyDescent="0.2">
      <c r="A218" s="32" t="s">
        <v>900</v>
      </c>
      <c r="B218" s="6" t="s">
        <v>903</v>
      </c>
      <c r="C218" s="37">
        <v>2</v>
      </c>
      <c r="D218" s="37" t="s">
        <v>298</v>
      </c>
      <c r="E218" s="37"/>
      <c r="F218" s="37">
        <f t="shared" si="9"/>
        <v>263</v>
      </c>
      <c r="G218" s="37">
        <f t="shared" ref="G218:G281" si="10">G217+1</f>
        <v>216</v>
      </c>
      <c r="H218" s="59" t="s">
        <v>1195</v>
      </c>
      <c r="I218" s="6" t="s">
        <v>102</v>
      </c>
      <c r="J218" s="89" t="s">
        <v>1228</v>
      </c>
      <c r="K218" s="90"/>
      <c r="L218" s="101"/>
      <c r="M218" s="98"/>
    </row>
    <row r="219" spans="1:13" ht="15" customHeight="1" x14ac:dyDescent="0.2">
      <c r="A219" s="32" t="s">
        <v>901</v>
      </c>
      <c r="B219" s="6" t="s">
        <v>902</v>
      </c>
      <c r="C219" s="37">
        <v>4</v>
      </c>
      <c r="D219" s="37" t="s">
        <v>298</v>
      </c>
      <c r="E219" s="37"/>
      <c r="F219" s="37">
        <f t="shared" si="9"/>
        <v>265</v>
      </c>
      <c r="G219" s="37">
        <f t="shared" si="10"/>
        <v>217</v>
      </c>
      <c r="H219" s="59" t="s">
        <v>1195</v>
      </c>
      <c r="I219" s="6" t="s">
        <v>1140</v>
      </c>
      <c r="J219" s="89"/>
      <c r="K219" s="90"/>
      <c r="L219" s="101"/>
      <c r="M219" s="98"/>
    </row>
    <row r="220" spans="1:13" ht="15" customHeight="1" x14ac:dyDescent="0.2">
      <c r="A220" s="32" t="s">
        <v>905</v>
      </c>
      <c r="B220" s="6" t="s">
        <v>1151</v>
      </c>
      <c r="C220" s="37">
        <v>1</v>
      </c>
      <c r="D220" s="37" t="s">
        <v>295</v>
      </c>
      <c r="E220" s="37"/>
      <c r="F220" s="37">
        <f t="shared" si="9"/>
        <v>269</v>
      </c>
      <c r="G220" s="37">
        <f t="shared" si="10"/>
        <v>218</v>
      </c>
      <c r="H220" s="59" t="s">
        <v>1194</v>
      </c>
      <c r="I220" s="6" t="s">
        <v>1141</v>
      </c>
      <c r="J220" s="89"/>
      <c r="K220" s="90"/>
      <c r="L220" s="101"/>
      <c r="M220" s="98"/>
    </row>
    <row r="221" spans="1:13" ht="15" customHeight="1" x14ac:dyDescent="0.2">
      <c r="A221" s="32" t="s">
        <v>906</v>
      </c>
      <c r="B221" s="6" t="s">
        <v>300</v>
      </c>
      <c r="C221" s="37">
        <v>1</v>
      </c>
      <c r="D221" s="37" t="s">
        <v>295</v>
      </c>
      <c r="E221" s="37"/>
      <c r="F221" s="37">
        <f t="shared" si="9"/>
        <v>270</v>
      </c>
      <c r="G221" s="37">
        <f t="shared" si="10"/>
        <v>219</v>
      </c>
      <c r="H221" s="59" t="s">
        <v>1193</v>
      </c>
      <c r="I221" s="6" t="s">
        <v>161</v>
      </c>
      <c r="J221" s="89"/>
      <c r="K221" s="90"/>
      <c r="L221" s="101"/>
      <c r="M221" s="98"/>
    </row>
    <row r="222" spans="1:13" ht="15" customHeight="1" x14ac:dyDescent="0.2">
      <c r="A222" s="32" t="s">
        <v>907</v>
      </c>
      <c r="B222" s="6" t="s">
        <v>300</v>
      </c>
      <c r="C222" s="37">
        <v>1</v>
      </c>
      <c r="D222" s="37" t="s">
        <v>295</v>
      </c>
      <c r="E222" s="37"/>
      <c r="F222" s="37">
        <f t="shared" si="9"/>
        <v>271</v>
      </c>
      <c r="G222" s="37">
        <f t="shared" si="10"/>
        <v>220</v>
      </c>
      <c r="H222" s="59" t="s">
        <v>1193</v>
      </c>
      <c r="I222" s="6" t="s">
        <v>162</v>
      </c>
      <c r="J222" s="89"/>
      <c r="K222" s="90"/>
      <c r="L222" s="101"/>
      <c r="M222" s="98"/>
    </row>
    <row r="223" spans="1:13" ht="15" customHeight="1" x14ac:dyDescent="0.2">
      <c r="A223" s="32" t="s">
        <v>908</v>
      </c>
      <c r="B223" s="6" t="s">
        <v>300</v>
      </c>
      <c r="C223" s="37">
        <v>1</v>
      </c>
      <c r="D223" s="37" t="s">
        <v>295</v>
      </c>
      <c r="E223" s="37"/>
      <c r="F223" s="37">
        <f t="shared" si="9"/>
        <v>272</v>
      </c>
      <c r="G223" s="37">
        <f t="shared" si="10"/>
        <v>221</v>
      </c>
      <c r="H223" s="59" t="s">
        <v>1193</v>
      </c>
      <c r="I223" s="6" t="s">
        <v>163</v>
      </c>
      <c r="J223" s="89" t="s">
        <v>1228</v>
      </c>
      <c r="K223" s="90"/>
      <c r="L223" s="101"/>
      <c r="M223" s="98"/>
    </row>
    <row r="224" spans="1:13" ht="15" customHeight="1" x14ac:dyDescent="0.2">
      <c r="A224" s="32" t="s">
        <v>909</v>
      </c>
      <c r="B224" s="6" t="s">
        <v>300</v>
      </c>
      <c r="C224" s="37">
        <v>1</v>
      </c>
      <c r="D224" s="37" t="s">
        <v>295</v>
      </c>
      <c r="E224" s="37"/>
      <c r="F224" s="37">
        <f t="shared" si="9"/>
        <v>273</v>
      </c>
      <c r="G224" s="37">
        <f t="shared" si="10"/>
        <v>222</v>
      </c>
      <c r="H224" s="59" t="s">
        <v>1193</v>
      </c>
      <c r="I224" s="6" t="s">
        <v>164</v>
      </c>
      <c r="J224" s="89" t="s">
        <v>1228</v>
      </c>
      <c r="K224" s="90"/>
      <c r="L224" s="101"/>
      <c r="M224" s="98"/>
    </row>
    <row r="225" spans="1:13" ht="15" customHeight="1" x14ac:dyDescent="0.2">
      <c r="A225" s="32" t="s">
        <v>910</v>
      </c>
      <c r="B225" s="6" t="s">
        <v>300</v>
      </c>
      <c r="C225" s="37">
        <v>1</v>
      </c>
      <c r="D225" s="37" t="s">
        <v>295</v>
      </c>
      <c r="E225" s="37"/>
      <c r="F225" s="37">
        <f t="shared" si="9"/>
        <v>274</v>
      </c>
      <c r="G225" s="37">
        <f t="shared" si="10"/>
        <v>223</v>
      </c>
      <c r="H225" s="59" t="s">
        <v>1193</v>
      </c>
      <c r="I225" s="6" t="s">
        <v>165</v>
      </c>
      <c r="J225" s="89" t="s">
        <v>1228</v>
      </c>
      <c r="K225" s="90"/>
      <c r="L225" s="101"/>
      <c r="M225" s="98"/>
    </row>
    <row r="226" spans="1:13" ht="15" customHeight="1" x14ac:dyDescent="0.2">
      <c r="A226" s="6" t="s">
        <v>911</v>
      </c>
      <c r="B226" s="6" t="s">
        <v>300</v>
      </c>
      <c r="C226" s="37">
        <v>1</v>
      </c>
      <c r="D226" s="37" t="s">
        <v>295</v>
      </c>
      <c r="E226" s="37"/>
      <c r="F226" s="37">
        <f t="shared" si="9"/>
        <v>275</v>
      </c>
      <c r="G226" s="37">
        <f t="shared" si="10"/>
        <v>224</v>
      </c>
      <c r="H226" s="59" t="s">
        <v>1193</v>
      </c>
      <c r="I226" s="6" t="s">
        <v>98</v>
      </c>
      <c r="J226" s="89" t="s">
        <v>1228</v>
      </c>
      <c r="K226" s="90"/>
      <c r="L226" s="101"/>
      <c r="M226" s="98"/>
    </row>
    <row r="227" spans="1:13" ht="29.25" customHeight="1" x14ac:dyDescent="0.2">
      <c r="A227" s="31" t="s">
        <v>912</v>
      </c>
      <c r="B227" s="31" t="s">
        <v>300</v>
      </c>
      <c r="C227" s="38">
        <v>1</v>
      </c>
      <c r="D227" s="38" t="s">
        <v>295</v>
      </c>
      <c r="E227" s="38"/>
      <c r="F227" s="38">
        <f t="shared" si="9"/>
        <v>276</v>
      </c>
      <c r="G227" s="38">
        <f t="shared" si="10"/>
        <v>225</v>
      </c>
      <c r="H227" s="60" t="s">
        <v>1193</v>
      </c>
      <c r="I227" s="56" t="s">
        <v>913</v>
      </c>
      <c r="J227" s="84"/>
      <c r="K227" s="85"/>
      <c r="L227" s="102"/>
      <c r="M227" s="99"/>
    </row>
    <row r="228" spans="1:13" ht="15" customHeight="1" x14ac:dyDescent="0.2">
      <c r="A228" s="6" t="s">
        <v>914</v>
      </c>
      <c r="B228" s="6" t="s">
        <v>300</v>
      </c>
      <c r="C228" s="37">
        <v>1</v>
      </c>
      <c r="D228" s="37" t="s">
        <v>295</v>
      </c>
      <c r="E228" s="37"/>
      <c r="F228" s="37">
        <f t="shared" si="9"/>
        <v>277</v>
      </c>
      <c r="G228" s="37">
        <f t="shared" si="10"/>
        <v>226</v>
      </c>
      <c r="H228" s="59" t="s">
        <v>1193</v>
      </c>
      <c r="I228" s="6" t="s">
        <v>915</v>
      </c>
      <c r="J228" s="89"/>
      <c r="K228" s="90"/>
      <c r="L228" s="96"/>
      <c r="M228" s="97" t="s">
        <v>1241</v>
      </c>
    </row>
    <row r="229" spans="1:13" ht="15" customHeight="1" x14ac:dyDescent="0.2">
      <c r="A229" s="32" t="s">
        <v>916</v>
      </c>
      <c r="B229" s="6" t="s">
        <v>300</v>
      </c>
      <c r="C229" s="37">
        <v>1</v>
      </c>
      <c r="D229" s="37" t="s">
        <v>295</v>
      </c>
      <c r="E229" s="37"/>
      <c r="F229" s="37">
        <f t="shared" si="9"/>
        <v>278</v>
      </c>
      <c r="G229" s="37">
        <f t="shared" si="10"/>
        <v>227</v>
      </c>
      <c r="H229" s="59" t="s">
        <v>1193</v>
      </c>
      <c r="I229" s="6" t="s">
        <v>99</v>
      </c>
      <c r="J229" s="89" t="s">
        <v>1228</v>
      </c>
      <c r="K229" s="90"/>
      <c r="L229" s="96"/>
      <c r="M229" s="98"/>
    </row>
    <row r="230" spans="1:13" ht="15" customHeight="1" x14ac:dyDescent="0.2">
      <c r="A230" s="6" t="s">
        <v>917</v>
      </c>
      <c r="B230" s="6" t="s">
        <v>918</v>
      </c>
      <c r="C230" s="37">
        <v>1</v>
      </c>
      <c r="D230" s="37" t="s">
        <v>295</v>
      </c>
      <c r="E230" s="37"/>
      <c r="F230" s="37">
        <f t="shared" si="9"/>
        <v>279</v>
      </c>
      <c r="G230" s="37">
        <f t="shared" si="10"/>
        <v>228</v>
      </c>
      <c r="H230" s="59" t="s">
        <v>1194</v>
      </c>
      <c r="I230" s="6" t="s">
        <v>919</v>
      </c>
      <c r="J230" s="89"/>
      <c r="K230" s="90"/>
      <c r="L230" s="96"/>
      <c r="M230" s="98"/>
    </row>
    <row r="231" spans="1:13" ht="15" customHeight="1" x14ac:dyDescent="0.2">
      <c r="A231" s="6" t="s">
        <v>925</v>
      </c>
      <c r="B231" s="6" t="s">
        <v>300</v>
      </c>
      <c r="C231" s="37">
        <v>1</v>
      </c>
      <c r="D231" s="37" t="s">
        <v>295</v>
      </c>
      <c r="E231" s="37"/>
      <c r="F231" s="37">
        <f t="shared" si="9"/>
        <v>280</v>
      </c>
      <c r="G231" s="37">
        <f t="shared" si="10"/>
        <v>229</v>
      </c>
      <c r="H231" s="59" t="s">
        <v>1193</v>
      </c>
      <c r="I231" s="6" t="s">
        <v>100</v>
      </c>
      <c r="J231" s="89"/>
      <c r="K231" s="90"/>
      <c r="L231" s="96"/>
      <c r="M231" s="98"/>
    </row>
    <row r="232" spans="1:13" ht="15" customHeight="1" x14ac:dyDescent="0.2">
      <c r="A232" s="6" t="s">
        <v>926</v>
      </c>
      <c r="B232" s="6" t="s">
        <v>903</v>
      </c>
      <c r="C232" s="37">
        <v>2</v>
      </c>
      <c r="D232" s="42" t="s">
        <v>298</v>
      </c>
      <c r="E232" s="37"/>
      <c r="F232" s="37">
        <f t="shared" si="9"/>
        <v>281</v>
      </c>
      <c r="G232" s="37">
        <f t="shared" si="10"/>
        <v>230</v>
      </c>
      <c r="H232" s="59" t="s">
        <v>1195</v>
      </c>
      <c r="I232" s="6" t="s">
        <v>928</v>
      </c>
      <c r="J232" s="89" t="s">
        <v>1228</v>
      </c>
      <c r="K232" s="90"/>
      <c r="L232" s="96"/>
      <c r="M232" s="98"/>
    </row>
    <row r="233" spans="1:13" ht="15" customHeight="1" x14ac:dyDescent="0.2">
      <c r="A233" s="6" t="s">
        <v>927</v>
      </c>
      <c r="B233" s="6" t="s">
        <v>300</v>
      </c>
      <c r="C233" s="37">
        <v>1</v>
      </c>
      <c r="D233" s="37" t="s">
        <v>295</v>
      </c>
      <c r="E233" s="37"/>
      <c r="F233" s="37">
        <f t="shared" si="9"/>
        <v>283</v>
      </c>
      <c r="G233" s="37">
        <f t="shared" si="10"/>
        <v>231</v>
      </c>
      <c r="H233" s="59" t="s">
        <v>1193</v>
      </c>
      <c r="I233" s="6" t="s">
        <v>103</v>
      </c>
      <c r="J233" s="89" t="s">
        <v>1228</v>
      </c>
      <c r="K233" s="90"/>
      <c r="L233" s="96"/>
      <c r="M233" s="98"/>
    </row>
    <row r="234" spans="1:13" ht="15" customHeight="1" x14ac:dyDescent="0.2">
      <c r="A234" s="6" t="s">
        <v>929</v>
      </c>
      <c r="B234" s="6" t="s">
        <v>300</v>
      </c>
      <c r="C234" s="37">
        <v>1</v>
      </c>
      <c r="D234" s="37" t="s">
        <v>295</v>
      </c>
      <c r="E234" s="37"/>
      <c r="F234" s="37">
        <f t="shared" si="9"/>
        <v>284</v>
      </c>
      <c r="G234" s="37">
        <f t="shared" si="10"/>
        <v>232</v>
      </c>
      <c r="H234" s="59" t="s">
        <v>1193</v>
      </c>
      <c r="I234" s="6" t="s">
        <v>939</v>
      </c>
      <c r="J234" s="89"/>
      <c r="K234" s="90"/>
      <c r="L234" s="96"/>
      <c r="M234" s="98"/>
    </row>
    <row r="235" spans="1:13" ht="15" customHeight="1" x14ac:dyDescent="0.2">
      <c r="A235" s="6" t="s">
        <v>930</v>
      </c>
      <c r="B235" s="6" t="s">
        <v>300</v>
      </c>
      <c r="C235" s="37">
        <v>1</v>
      </c>
      <c r="D235" s="37" t="s">
        <v>295</v>
      </c>
      <c r="E235" s="37"/>
      <c r="F235" s="37">
        <f t="shared" si="9"/>
        <v>285</v>
      </c>
      <c r="G235" s="37">
        <f t="shared" si="10"/>
        <v>233</v>
      </c>
      <c r="H235" s="59" t="s">
        <v>1193</v>
      </c>
      <c r="I235" s="6" t="s">
        <v>940</v>
      </c>
      <c r="J235" s="89" t="s">
        <v>1228</v>
      </c>
      <c r="K235" s="90"/>
      <c r="L235" s="96"/>
      <c r="M235" s="98"/>
    </row>
    <row r="236" spans="1:13" ht="15" customHeight="1" x14ac:dyDescent="0.2">
      <c r="A236" s="6" t="s">
        <v>931</v>
      </c>
      <c r="B236" s="6" t="s">
        <v>300</v>
      </c>
      <c r="C236" s="37">
        <v>1</v>
      </c>
      <c r="D236" s="37" t="s">
        <v>295</v>
      </c>
      <c r="E236" s="37"/>
      <c r="F236" s="37">
        <f t="shared" si="9"/>
        <v>286</v>
      </c>
      <c r="G236" s="37">
        <f t="shared" si="10"/>
        <v>234</v>
      </c>
      <c r="H236" s="59" t="s">
        <v>1193</v>
      </c>
      <c r="I236" s="6" t="s">
        <v>941</v>
      </c>
      <c r="J236" s="89" t="s">
        <v>1228</v>
      </c>
      <c r="K236" s="90"/>
      <c r="L236" s="96"/>
      <c r="M236" s="98"/>
    </row>
    <row r="237" spans="1:13" ht="29.25" customHeight="1" x14ac:dyDescent="0.2">
      <c r="A237" s="6" t="s">
        <v>932</v>
      </c>
      <c r="B237" s="6" t="s">
        <v>300</v>
      </c>
      <c r="C237" s="37">
        <v>1</v>
      </c>
      <c r="D237" s="37" t="s">
        <v>295</v>
      </c>
      <c r="E237" s="37"/>
      <c r="F237" s="37">
        <f t="shared" si="9"/>
        <v>287</v>
      </c>
      <c r="G237" s="37">
        <f t="shared" si="10"/>
        <v>235</v>
      </c>
      <c r="H237" s="59" t="s">
        <v>1193</v>
      </c>
      <c r="I237" s="6" t="s">
        <v>942</v>
      </c>
      <c r="J237" s="89"/>
      <c r="K237" s="90"/>
      <c r="L237" s="96"/>
      <c r="M237" s="98"/>
    </row>
    <row r="238" spans="1:13" ht="15" customHeight="1" x14ac:dyDescent="0.2">
      <c r="A238" s="6" t="s">
        <v>933</v>
      </c>
      <c r="B238" s="6" t="s">
        <v>300</v>
      </c>
      <c r="C238" s="37">
        <v>1</v>
      </c>
      <c r="D238" s="37" t="s">
        <v>295</v>
      </c>
      <c r="E238" s="37"/>
      <c r="F238" s="37">
        <f t="shared" si="9"/>
        <v>288</v>
      </c>
      <c r="G238" s="37">
        <f t="shared" si="10"/>
        <v>236</v>
      </c>
      <c r="H238" s="59" t="s">
        <v>1193</v>
      </c>
      <c r="I238" s="6" t="s">
        <v>943</v>
      </c>
      <c r="J238" s="89"/>
      <c r="K238" s="90"/>
      <c r="L238" s="96"/>
      <c r="M238" s="98"/>
    </row>
    <row r="239" spans="1:13" ht="29.25" customHeight="1" x14ac:dyDescent="0.2">
      <c r="A239" s="6" t="s">
        <v>934</v>
      </c>
      <c r="B239" s="6" t="s">
        <v>300</v>
      </c>
      <c r="C239" s="37">
        <v>1</v>
      </c>
      <c r="D239" s="37" t="s">
        <v>295</v>
      </c>
      <c r="E239" s="37"/>
      <c r="F239" s="37">
        <f t="shared" si="9"/>
        <v>289</v>
      </c>
      <c r="G239" s="37">
        <f t="shared" si="10"/>
        <v>237</v>
      </c>
      <c r="H239" s="59" t="s">
        <v>1193</v>
      </c>
      <c r="I239" s="6" t="s">
        <v>944</v>
      </c>
      <c r="J239" s="89"/>
      <c r="K239" s="90"/>
      <c r="L239" s="96"/>
      <c r="M239" s="98"/>
    </row>
    <row r="240" spans="1:13" ht="15" customHeight="1" x14ac:dyDescent="0.2">
      <c r="A240" s="6" t="s">
        <v>935</v>
      </c>
      <c r="B240" s="6" t="s">
        <v>300</v>
      </c>
      <c r="C240" s="37">
        <v>1</v>
      </c>
      <c r="D240" s="37" t="s">
        <v>295</v>
      </c>
      <c r="E240" s="37"/>
      <c r="F240" s="37">
        <f t="shared" si="9"/>
        <v>290</v>
      </c>
      <c r="G240" s="37">
        <f t="shared" si="10"/>
        <v>238</v>
      </c>
      <c r="H240" s="59" t="s">
        <v>1193</v>
      </c>
      <c r="I240" s="6" t="s">
        <v>945</v>
      </c>
      <c r="J240" s="89"/>
      <c r="K240" s="90"/>
      <c r="L240" s="96"/>
      <c r="M240" s="98"/>
    </row>
    <row r="241" spans="1:13" ht="15" customHeight="1" x14ac:dyDescent="0.2">
      <c r="A241" s="6" t="s">
        <v>936</v>
      </c>
      <c r="B241" s="6" t="s">
        <v>300</v>
      </c>
      <c r="C241" s="37">
        <v>1</v>
      </c>
      <c r="D241" s="37" t="s">
        <v>295</v>
      </c>
      <c r="E241" s="37"/>
      <c r="F241" s="37">
        <f t="shared" si="9"/>
        <v>291</v>
      </c>
      <c r="G241" s="37">
        <f t="shared" si="10"/>
        <v>239</v>
      </c>
      <c r="H241" s="59" t="s">
        <v>1193</v>
      </c>
      <c r="I241" s="6" t="s">
        <v>946</v>
      </c>
      <c r="J241" s="89"/>
      <c r="K241" s="90"/>
      <c r="L241" s="96"/>
      <c r="M241" s="98"/>
    </row>
    <row r="242" spans="1:13" ht="29.25" customHeight="1" x14ac:dyDescent="0.2">
      <c r="A242" s="6" t="s">
        <v>937</v>
      </c>
      <c r="B242" s="6" t="s">
        <v>300</v>
      </c>
      <c r="C242" s="37">
        <v>1</v>
      </c>
      <c r="D242" s="37" t="s">
        <v>295</v>
      </c>
      <c r="E242" s="37"/>
      <c r="F242" s="37">
        <f t="shared" si="9"/>
        <v>292</v>
      </c>
      <c r="G242" s="37">
        <f t="shared" si="10"/>
        <v>240</v>
      </c>
      <c r="H242" s="59" t="s">
        <v>1193</v>
      </c>
      <c r="I242" s="6" t="s">
        <v>947</v>
      </c>
      <c r="J242" s="89"/>
      <c r="K242" s="90"/>
      <c r="L242" s="96"/>
      <c r="M242" s="98"/>
    </row>
    <row r="243" spans="1:13" ht="29.25" customHeight="1" x14ac:dyDescent="0.2">
      <c r="A243" s="6" t="s">
        <v>938</v>
      </c>
      <c r="B243" s="6" t="s">
        <v>300</v>
      </c>
      <c r="C243" s="37">
        <v>1</v>
      </c>
      <c r="D243" s="37" t="s">
        <v>295</v>
      </c>
      <c r="E243" s="37"/>
      <c r="F243" s="37">
        <f t="shared" si="9"/>
        <v>293</v>
      </c>
      <c r="G243" s="37">
        <f t="shared" si="10"/>
        <v>241</v>
      </c>
      <c r="H243" s="59" t="s">
        <v>1193</v>
      </c>
      <c r="I243" s="6" t="s">
        <v>948</v>
      </c>
      <c r="J243" s="89"/>
      <c r="K243" s="90"/>
      <c r="L243" s="96"/>
      <c r="M243" s="98"/>
    </row>
    <row r="244" spans="1:13" ht="29.25" customHeight="1" x14ac:dyDescent="0.2">
      <c r="A244" s="32" t="s">
        <v>949</v>
      </c>
      <c r="B244" s="6" t="s">
        <v>300</v>
      </c>
      <c r="C244" s="37">
        <v>1</v>
      </c>
      <c r="D244" s="37" t="s">
        <v>295</v>
      </c>
      <c r="E244" s="37"/>
      <c r="F244" s="37">
        <f t="shared" si="9"/>
        <v>294</v>
      </c>
      <c r="G244" s="37">
        <f t="shared" si="10"/>
        <v>242</v>
      </c>
      <c r="H244" s="59" t="s">
        <v>1193</v>
      </c>
      <c r="I244" s="6" t="s">
        <v>104</v>
      </c>
      <c r="J244" s="89"/>
      <c r="K244" s="90"/>
      <c r="L244" s="96"/>
      <c r="M244" s="98"/>
    </row>
    <row r="245" spans="1:13" ht="29.25" customHeight="1" x14ac:dyDescent="0.2">
      <c r="A245" s="32" t="s">
        <v>950</v>
      </c>
      <c r="B245" s="7" t="s">
        <v>951</v>
      </c>
      <c r="C245" s="37">
        <v>1</v>
      </c>
      <c r="D245" s="37" t="s">
        <v>295</v>
      </c>
      <c r="E245" s="37"/>
      <c r="F245" s="37">
        <f t="shared" si="9"/>
        <v>295</v>
      </c>
      <c r="G245" s="37">
        <f t="shared" si="10"/>
        <v>243</v>
      </c>
      <c r="H245" s="59" t="s">
        <v>1194</v>
      </c>
      <c r="I245" s="6" t="s">
        <v>958</v>
      </c>
      <c r="J245" s="89" t="s">
        <v>1228</v>
      </c>
      <c r="K245" s="90"/>
      <c r="L245" s="96"/>
      <c r="M245" s="98"/>
    </row>
    <row r="246" spans="1:13" ht="29.25" customHeight="1" x14ac:dyDescent="0.2">
      <c r="A246" s="32" t="s">
        <v>952</v>
      </c>
      <c r="B246" s="7" t="s">
        <v>951</v>
      </c>
      <c r="C246" s="37">
        <v>1</v>
      </c>
      <c r="D246" s="37" t="s">
        <v>295</v>
      </c>
      <c r="E246" s="37"/>
      <c r="F246" s="37">
        <f t="shared" si="9"/>
        <v>296</v>
      </c>
      <c r="G246" s="37">
        <f t="shared" si="10"/>
        <v>244</v>
      </c>
      <c r="H246" s="59" t="s">
        <v>1194</v>
      </c>
      <c r="I246" s="6" t="s">
        <v>959</v>
      </c>
      <c r="J246" s="89"/>
      <c r="K246" s="90"/>
      <c r="L246" s="96"/>
      <c r="M246" s="98"/>
    </row>
    <row r="247" spans="1:13" ht="29.25" customHeight="1" x14ac:dyDescent="0.2">
      <c r="A247" s="32" t="s">
        <v>953</v>
      </c>
      <c r="B247" s="7" t="s">
        <v>951</v>
      </c>
      <c r="C247" s="37">
        <v>1</v>
      </c>
      <c r="D247" s="37" t="s">
        <v>295</v>
      </c>
      <c r="E247" s="37"/>
      <c r="F247" s="37">
        <f t="shared" si="9"/>
        <v>297</v>
      </c>
      <c r="G247" s="37">
        <f t="shared" si="10"/>
        <v>245</v>
      </c>
      <c r="H247" s="59" t="s">
        <v>1194</v>
      </c>
      <c r="I247" s="6" t="s">
        <v>960</v>
      </c>
      <c r="J247" s="89"/>
      <c r="K247" s="90"/>
      <c r="L247" s="96"/>
      <c r="M247" s="98"/>
    </row>
    <row r="248" spans="1:13" ht="29.25" customHeight="1" x14ac:dyDescent="0.2">
      <c r="A248" s="32" t="s">
        <v>954</v>
      </c>
      <c r="B248" s="7" t="s">
        <v>951</v>
      </c>
      <c r="C248" s="37">
        <v>1</v>
      </c>
      <c r="D248" s="37" t="s">
        <v>295</v>
      </c>
      <c r="E248" s="37"/>
      <c r="F248" s="37">
        <f t="shared" si="9"/>
        <v>298</v>
      </c>
      <c r="G248" s="37">
        <f t="shared" si="10"/>
        <v>246</v>
      </c>
      <c r="H248" s="59" t="s">
        <v>1194</v>
      </c>
      <c r="I248" s="6" t="s">
        <v>961</v>
      </c>
      <c r="J248" s="89" t="s">
        <v>1228</v>
      </c>
      <c r="K248" s="90"/>
      <c r="L248" s="96"/>
      <c r="M248" s="98"/>
    </row>
    <row r="249" spans="1:13" ht="29.25" customHeight="1" x14ac:dyDescent="0.2">
      <c r="A249" s="32" t="s">
        <v>955</v>
      </c>
      <c r="B249" s="7" t="s">
        <v>951</v>
      </c>
      <c r="C249" s="37">
        <v>1</v>
      </c>
      <c r="D249" s="37" t="s">
        <v>295</v>
      </c>
      <c r="E249" s="37"/>
      <c r="F249" s="37">
        <f t="shared" si="9"/>
        <v>299</v>
      </c>
      <c r="G249" s="37">
        <f t="shared" si="10"/>
        <v>247</v>
      </c>
      <c r="H249" s="59" t="s">
        <v>1194</v>
      </c>
      <c r="I249" s="6" t="s">
        <v>962</v>
      </c>
      <c r="J249" s="89"/>
      <c r="K249" s="90"/>
      <c r="L249" s="96"/>
      <c r="M249" s="98"/>
    </row>
    <row r="250" spans="1:13" ht="29.25" customHeight="1" x14ac:dyDescent="0.2">
      <c r="A250" s="32" t="s">
        <v>956</v>
      </c>
      <c r="B250" s="7" t="s">
        <v>951</v>
      </c>
      <c r="C250" s="37">
        <v>1</v>
      </c>
      <c r="D250" s="37" t="s">
        <v>295</v>
      </c>
      <c r="E250" s="37"/>
      <c r="F250" s="37">
        <f t="shared" si="9"/>
        <v>300</v>
      </c>
      <c r="G250" s="37">
        <f t="shared" si="10"/>
        <v>248</v>
      </c>
      <c r="H250" s="59" t="s">
        <v>1194</v>
      </c>
      <c r="I250" s="6" t="s">
        <v>963</v>
      </c>
      <c r="J250" s="89"/>
      <c r="K250" s="90"/>
      <c r="L250" s="96"/>
      <c r="M250" s="98"/>
    </row>
    <row r="251" spans="1:13" ht="15" customHeight="1" x14ac:dyDescent="0.2">
      <c r="A251" s="32" t="s">
        <v>957</v>
      </c>
      <c r="B251" s="7" t="s">
        <v>951</v>
      </c>
      <c r="C251" s="37">
        <v>1</v>
      </c>
      <c r="D251" s="37" t="s">
        <v>295</v>
      </c>
      <c r="E251" s="37"/>
      <c r="F251" s="37">
        <f t="shared" si="9"/>
        <v>301</v>
      </c>
      <c r="G251" s="37">
        <f t="shared" si="10"/>
        <v>249</v>
      </c>
      <c r="H251" s="59" t="s">
        <v>1194</v>
      </c>
      <c r="I251" s="6" t="s">
        <v>964</v>
      </c>
      <c r="J251" s="89"/>
      <c r="K251" s="90"/>
      <c r="L251" s="96"/>
      <c r="M251" s="98"/>
    </row>
    <row r="252" spans="1:13" ht="15" customHeight="1" x14ac:dyDescent="0.2">
      <c r="A252" s="32" t="s">
        <v>965</v>
      </c>
      <c r="B252" s="6" t="s">
        <v>966</v>
      </c>
      <c r="C252" s="37">
        <v>1</v>
      </c>
      <c r="D252" s="37" t="s">
        <v>295</v>
      </c>
      <c r="E252" s="37"/>
      <c r="F252" s="37">
        <f t="shared" si="9"/>
        <v>302</v>
      </c>
      <c r="G252" s="37">
        <f t="shared" si="10"/>
        <v>250</v>
      </c>
      <c r="H252" s="59" t="s">
        <v>1194</v>
      </c>
      <c r="I252" s="6" t="s">
        <v>970</v>
      </c>
      <c r="J252" s="89"/>
      <c r="K252" s="90"/>
      <c r="L252" s="96"/>
      <c r="M252" s="98"/>
    </row>
    <row r="253" spans="1:13" ht="29.25" customHeight="1" x14ac:dyDescent="0.2">
      <c r="A253" s="32" t="s">
        <v>978</v>
      </c>
      <c r="B253" s="6" t="s">
        <v>300</v>
      </c>
      <c r="C253" s="37">
        <v>1</v>
      </c>
      <c r="D253" s="37" t="s">
        <v>295</v>
      </c>
      <c r="E253" s="37"/>
      <c r="F253" s="37">
        <f t="shared" si="9"/>
        <v>303</v>
      </c>
      <c r="G253" s="37">
        <f t="shared" si="10"/>
        <v>251</v>
      </c>
      <c r="H253" s="59" t="s">
        <v>1193</v>
      </c>
      <c r="I253" s="6" t="s">
        <v>105</v>
      </c>
      <c r="J253" s="89"/>
      <c r="K253" s="90"/>
      <c r="L253" s="96"/>
      <c r="M253" s="98"/>
    </row>
    <row r="254" spans="1:13" ht="29.25" customHeight="1" x14ac:dyDescent="0.2">
      <c r="A254" s="32" t="s">
        <v>979</v>
      </c>
      <c r="B254" s="6" t="s">
        <v>300</v>
      </c>
      <c r="C254" s="37">
        <v>1</v>
      </c>
      <c r="D254" s="37" t="s">
        <v>295</v>
      </c>
      <c r="E254" s="37"/>
      <c r="F254" s="37">
        <f t="shared" si="9"/>
        <v>304</v>
      </c>
      <c r="G254" s="37">
        <f t="shared" si="10"/>
        <v>252</v>
      </c>
      <c r="H254" s="59" t="s">
        <v>1193</v>
      </c>
      <c r="I254" s="55" t="s">
        <v>17</v>
      </c>
      <c r="J254" s="89"/>
      <c r="K254" s="90"/>
      <c r="L254" s="96"/>
      <c r="M254" s="98"/>
    </row>
    <row r="255" spans="1:13" ht="29.25" customHeight="1" x14ac:dyDescent="0.2">
      <c r="A255" s="32" t="s">
        <v>980</v>
      </c>
      <c r="B255" s="6" t="s">
        <v>300</v>
      </c>
      <c r="C255" s="37">
        <v>1</v>
      </c>
      <c r="D255" s="37" t="s">
        <v>295</v>
      </c>
      <c r="E255" s="37"/>
      <c r="F255" s="37">
        <f t="shared" si="9"/>
        <v>305</v>
      </c>
      <c r="G255" s="37">
        <f t="shared" si="10"/>
        <v>253</v>
      </c>
      <c r="H255" s="59" t="s">
        <v>1193</v>
      </c>
      <c r="I255" s="55" t="s">
        <v>16</v>
      </c>
      <c r="J255" s="89"/>
      <c r="K255" s="90"/>
      <c r="L255" s="96"/>
      <c r="M255" s="98"/>
    </row>
    <row r="256" spans="1:13" ht="29.25" customHeight="1" x14ac:dyDescent="0.2">
      <c r="A256" s="32" t="s">
        <v>981</v>
      </c>
      <c r="B256" s="6" t="s">
        <v>300</v>
      </c>
      <c r="C256" s="37">
        <v>1</v>
      </c>
      <c r="D256" s="37" t="s">
        <v>295</v>
      </c>
      <c r="E256" s="37"/>
      <c r="F256" s="37">
        <f t="shared" si="9"/>
        <v>306</v>
      </c>
      <c r="G256" s="37">
        <f t="shared" si="10"/>
        <v>254</v>
      </c>
      <c r="H256" s="59" t="s">
        <v>1193</v>
      </c>
      <c r="I256" s="55" t="s">
        <v>991</v>
      </c>
      <c r="J256" s="89"/>
      <c r="K256" s="90"/>
      <c r="L256" s="96"/>
      <c r="M256" s="98"/>
    </row>
    <row r="257" spans="1:13" ht="29.25" customHeight="1" x14ac:dyDescent="0.2">
      <c r="A257" s="32" t="s">
        <v>982</v>
      </c>
      <c r="B257" s="6" t="s">
        <v>300</v>
      </c>
      <c r="C257" s="37">
        <v>1</v>
      </c>
      <c r="D257" s="37" t="s">
        <v>295</v>
      </c>
      <c r="E257" s="37"/>
      <c r="F257" s="37">
        <f t="shared" si="9"/>
        <v>307</v>
      </c>
      <c r="G257" s="37">
        <f t="shared" si="10"/>
        <v>255</v>
      </c>
      <c r="H257" s="59" t="s">
        <v>1193</v>
      </c>
      <c r="I257" s="55" t="s">
        <v>15</v>
      </c>
      <c r="J257" s="89"/>
      <c r="K257" s="90"/>
      <c r="L257" s="96"/>
      <c r="M257" s="98"/>
    </row>
    <row r="258" spans="1:13" ht="29.25" customHeight="1" x14ac:dyDescent="0.2">
      <c r="A258" s="32" t="s">
        <v>983</v>
      </c>
      <c r="B258" s="6" t="s">
        <v>300</v>
      </c>
      <c r="C258" s="37">
        <v>1</v>
      </c>
      <c r="D258" s="37" t="s">
        <v>295</v>
      </c>
      <c r="E258" s="37"/>
      <c r="F258" s="37">
        <f t="shared" si="9"/>
        <v>308</v>
      </c>
      <c r="G258" s="37">
        <f t="shared" si="10"/>
        <v>256</v>
      </c>
      <c r="H258" s="59" t="s">
        <v>1193</v>
      </c>
      <c r="I258" s="55" t="s">
        <v>106</v>
      </c>
      <c r="J258" s="89"/>
      <c r="K258" s="90"/>
      <c r="L258" s="96"/>
      <c r="M258" s="98"/>
    </row>
    <row r="259" spans="1:13" ht="29.25" customHeight="1" x14ac:dyDescent="0.2">
      <c r="A259" s="32" t="s">
        <v>984</v>
      </c>
      <c r="B259" s="6" t="s">
        <v>300</v>
      </c>
      <c r="C259" s="37">
        <v>1</v>
      </c>
      <c r="D259" s="37" t="s">
        <v>295</v>
      </c>
      <c r="E259" s="37"/>
      <c r="F259" s="37">
        <f t="shared" si="9"/>
        <v>309</v>
      </c>
      <c r="G259" s="37">
        <f t="shared" si="10"/>
        <v>257</v>
      </c>
      <c r="H259" s="59" t="s">
        <v>1193</v>
      </c>
      <c r="I259" s="55" t="s">
        <v>14</v>
      </c>
      <c r="J259" s="89"/>
      <c r="K259" s="90"/>
      <c r="L259" s="96"/>
      <c r="M259" s="98"/>
    </row>
    <row r="260" spans="1:13" ht="29.25" customHeight="1" x14ac:dyDescent="0.2">
      <c r="A260" s="32" t="s">
        <v>985</v>
      </c>
      <c r="B260" s="6" t="s">
        <v>300</v>
      </c>
      <c r="C260" s="37">
        <v>1</v>
      </c>
      <c r="D260" s="37" t="s">
        <v>295</v>
      </c>
      <c r="E260" s="37"/>
      <c r="F260" s="37">
        <f t="shared" si="9"/>
        <v>310</v>
      </c>
      <c r="G260" s="37">
        <f t="shared" si="10"/>
        <v>258</v>
      </c>
      <c r="H260" s="59" t="s">
        <v>1193</v>
      </c>
      <c r="I260" s="55" t="s">
        <v>12</v>
      </c>
      <c r="J260" s="89"/>
      <c r="K260" s="90"/>
      <c r="L260" s="96"/>
      <c r="M260" s="98"/>
    </row>
    <row r="261" spans="1:13" ht="29.25" customHeight="1" x14ac:dyDescent="0.2">
      <c r="A261" s="32" t="s">
        <v>986</v>
      </c>
      <c r="B261" s="6" t="s">
        <v>300</v>
      </c>
      <c r="C261" s="37">
        <v>1</v>
      </c>
      <c r="D261" s="37" t="s">
        <v>295</v>
      </c>
      <c r="E261" s="37"/>
      <c r="F261" s="37">
        <f t="shared" si="9"/>
        <v>311</v>
      </c>
      <c r="G261" s="37">
        <f t="shared" si="10"/>
        <v>259</v>
      </c>
      <c r="H261" s="59" t="s">
        <v>1193</v>
      </c>
      <c r="I261" s="55" t="s">
        <v>13</v>
      </c>
      <c r="J261" s="89"/>
      <c r="K261" s="90"/>
      <c r="L261" s="96"/>
      <c r="M261" s="98"/>
    </row>
    <row r="262" spans="1:13" ht="29.25" customHeight="1" x14ac:dyDescent="0.2">
      <c r="A262" s="32" t="s">
        <v>987</v>
      </c>
      <c r="B262" s="6" t="s">
        <v>300</v>
      </c>
      <c r="C262" s="37">
        <v>1</v>
      </c>
      <c r="D262" s="37" t="s">
        <v>295</v>
      </c>
      <c r="E262" s="37"/>
      <c r="F262" s="37">
        <f t="shared" si="9"/>
        <v>312</v>
      </c>
      <c r="G262" s="37">
        <f t="shared" si="10"/>
        <v>260</v>
      </c>
      <c r="H262" s="59" t="s">
        <v>1193</v>
      </c>
      <c r="I262" s="55" t="s">
        <v>18</v>
      </c>
      <c r="J262" s="89"/>
      <c r="K262" s="90"/>
      <c r="L262" s="96"/>
      <c r="M262" s="98"/>
    </row>
    <row r="263" spans="1:13" ht="29.25" customHeight="1" x14ac:dyDescent="0.2">
      <c r="A263" s="32" t="s">
        <v>988</v>
      </c>
      <c r="B263" s="6" t="s">
        <v>300</v>
      </c>
      <c r="C263" s="37">
        <v>1</v>
      </c>
      <c r="D263" s="37" t="s">
        <v>295</v>
      </c>
      <c r="E263" s="37"/>
      <c r="F263" s="37">
        <f t="shared" si="9"/>
        <v>313</v>
      </c>
      <c r="G263" s="37">
        <f t="shared" si="10"/>
        <v>261</v>
      </c>
      <c r="H263" s="59" t="s">
        <v>1193</v>
      </c>
      <c r="I263" s="55" t="s">
        <v>19</v>
      </c>
      <c r="J263" s="89"/>
      <c r="K263" s="90"/>
      <c r="L263" s="96"/>
      <c r="M263" s="98"/>
    </row>
    <row r="264" spans="1:13" ht="29.25" customHeight="1" x14ac:dyDescent="0.2">
      <c r="A264" s="32" t="s">
        <v>989</v>
      </c>
      <c r="B264" s="6" t="s">
        <v>300</v>
      </c>
      <c r="C264" s="37">
        <v>1</v>
      </c>
      <c r="D264" s="37" t="s">
        <v>295</v>
      </c>
      <c r="E264" s="37"/>
      <c r="F264" s="37">
        <f t="shared" si="9"/>
        <v>314</v>
      </c>
      <c r="G264" s="37">
        <f t="shared" si="10"/>
        <v>262</v>
      </c>
      <c r="H264" s="59" t="s">
        <v>1193</v>
      </c>
      <c r="I264" s="55" t="s">
        <v>20</v>
      </c>
      <c r="J264" s="89"/>
      <c r="K264" s="90"/>
      <c r="L264" s="96"/>
      <c r="M264" s="98"/>
    </row>
    <row r="265" spans="1:13" ht="15" customHeight="1" x14ac:dyDescent="0.2">
      <c r="A265" s="34" t="s">
        <v>990</v>
      </c>
      <c r="B265" s="31" t="s">
        <v>300</v>
      </c>
      <c r="C265" s="38">
        <v>1</v>
      </c>
      <c r="D265" s="38" t="s">
        <v>295</v>
      </c>
      <c r="E265" s="38"/>
      <c r="F265" s="38">
        <f t="shared" si="9"/>
        <v>315</v>
      </c>
      <c r="G265" s="38">
        <f t="shared" si="10"/>
        <v>263</v>
      </c>
      <c r="H265" s="60" t="s">
        <v>1193</v>
      </c>
      <c r="I265" s="56" t="s">
        <v>21</v>
      </c>
      <c r="J265" s="84"/>
      <c r="K265" s="85"/>
      <c r="L265" s="96"/>
      <c r="M265" s="98"/>
    </row>
    <row r="266" spans="1:13" ht="15" customHeight="1" x14ac:dyDescent="0.2">
      <c r="A266" s="33" t="s">
        <v>992</v>
      </c>
      <c r="B266" s="30" t="s">
        <v>300</v>
      </c>
      <c r="C266" s="41">
        <v>1</v>
      </c>
      <c r="D266" s="41" t="s">
        <v>295</v>
      </c>
      <c r="E266" s="41"/>
      <c r="F266" s="37">
        <f t="shared" si="9"/>
        <v>316</v>
      </c>
      <c r="G266" s="37">
        <f t="shared" si="10"/>
        <v>264</v>
      </c>
      <c r="H266" s="59" t="s">
        <v>1193</v>
      </c>
      <c r="I266" s="30" t="s">
        <v>60</v>
      </c>
      <c r="J266" s="87"/>
      <c r="K266" s="88"/>
      <c r="L266" s="96"/>
      <c r="M266" s="97" t="s">
        <v>1242</v>
      </c>
    </row>
    <row r="267" spans="1:13" ht="15" customHeight="1" x14ac:dyDescent="0.2">
      <c r="A267" s="32" t="s">
        <v>993</v>
      </c>
      <c r="B267" s="6" t="s">
        <v>994</v>
      </c>
      <c r="C267" s="37">
        <v>1</v>
      </c>
      <c r="D267" s="37" t="s">
        <v>295</v>
      </c>
      <c r="E267" s="37"/>
      <c r="F267" s="37">
        <f t="shared" si="9"/>
        <v>317</v>
      </c>
      <c r="G267" s="37">
        <f t="shared" si="10"/>
        <v>265</v>
      </c>
      <c r="H267" s="59" t="s">
        <v>1194</v>
      </c>
      <c r="I267" s="6" t="s">
        <v>22</v>
      </c>
      <c r="J267" s="89"/>
      <c r="K267" s="90"/>
      <c r="L267" s="96"/>
      <c r="M267" s="98"/>
    </row>
    <row r="268" spans="1:13" ht="15" customHeight="1" x14ac:dyDescent="0.2">
      <c r="A268" s="32" t="s">
        <v>1003</v>
      </c>
      <c r="B268" s="6" t="s">
        <v>300</v>
      </c>
      <c r="C268" s="37">
        <v>1</v>
      </c>
      <c r="D268" s="37" t="s">
        <v>295</v>
      </c>
      <c r="E268" s="37"/>
      <c r="F268" s="37">
        <f t="shared" si="9"/>
        <v>318</v>
      </c>
      <c r="G268" s="37">
        <f t="shared" si="10"/>
        <v>266</v>
      </c>
      <c r="H268" s="59" t="s">
        <v>1193</v>
      </c>
      <c r="I268" s="6" t="s">
        <v>52</v>
      </c>
      <c r="J268" s="89"/>
      <c r="K268" s="90"/>
      <c r="L268" s="96"/>
      <c r="M268" s="98"/>
    </row>
    <row r="269" spans="1:13" ht="15" customHeight="1" x14ac:dyDescent="0.2">
      <c r="A269" s="32" t="s">
        <v>1004</v>
      </c>
      <c r="B269" s="6" t="s">
        <v>300</v>
      </c>
      <c r="C269" s="37">
        <v>1</v>
      </c>
      <c r="D269" s="37" t="s">
        <v>295</v>
      </c>
      <c r="E269" s="37"/>
      <c r="F269" s="37">
        <f t="shared" si="9"/>
        <v>319</v>
      </c>
      <c r="G269" s="37">
        <f t="shared" si="10"/>
        <v>267</v>
      </c>
      <c r="H269" s="59" t="s">
        <v>1193</v>
      </c>
      <c r="I269" s="6" t="s">
        <v>53</v>
      </c>
      <c r="J269" s="89" t="s">
        <v>1228</v>
      </c>
      <c r="K269" s="90"/>
      <c r="L269" s="96"/>
      <c r="M269" s="98"/>
    </row>
    <row r="270" spans="1:13" ht="29.25" customHeight="1" x14ac:dyDescent="0.2">
      <c r="A270" s="32" t="s">
        <v>1005</v>
      </c>
      <c r="B270" s="6" t="s">
        <v>300</v>
      </c>
      <c r="C270" s="37">
        <v>1</v>
      </c>
      <c r="D270" s="37" t="s">
        <v>295</v>
      </c>
      <c r="E270" s="37"/>
      <c r="F270" s="37">
        <f t="shared" ref="F270:F324" si="11">F269+C269</f>
        <v>320</v>
      </c>
      <c r="G270" s="37">
        <f t="shared" si="10"/>
        <v>268</v>
      </c>
      <c r="H270" s="59" t="s">
        <v>1193</v>
      </c>
      <c r="I270" s="6" t="s">
        <v>54</v>
      </c>
      <c r="J270" s="89"/>
      <c r="K270" s="90"/>
      <c r="L270" s="96"/>
      <c r="M270" s="98"/>
    </row>
    <row r="271" spans="1:13" ht="29.25" customHeight="1" x14ac:dyDescent="0.2">
      <c r="A271" s="32" t="s">
        <v>1006</v>
      </c>
      <c r="B271" s="6" t="s">
        <v>300</v>
      </c>
      <c r="C271" s="37">
        <v>1</v>
      </c>
      <c r="D271" s="37" t="s">
        <v>295</v>
      </c>
      <c r="E271" s="37"/>
      <c r="F271" s="37">
        <f t="shared" si="11"/>
        <v>321</v>
      </c>
      <c r="G271" s="37">
        <f t="shared" si="10"/>
        <v>269</v>
      </c>
      <c r="H271" s="59" t="s">
        <v>1193</v>
      </c>
      <c r="I271" s="6" t="s">
        <v>55</v>
      </c>
      <c r="J271" s="89" t="s">
        <v>1228</v>
      </c>
      <c r="K271" s="90"/>
      <c r="L271" s="96"/>
      <c r="M271" s="98"/>
    </row>
    <row r="272" spans="1:13" ht="29.25" customHeight="1" x14ac:dyDescent="0.2">
      <c r="A272" s="32" t="s">
        <v>1007</v>
      </c>
      <c r="B272" s="6" t="s">
        <v>300</v>
      </c>
      <c r="C272" s="37">
        <v>1</v>
      </c>
      <c r="D272" s="37" t="s">
        <v>295</v>
      </c>
      <c r="E272" s="37"/>
      <c r="F272" s="37">
        <f t="shared" si="11"/>
        <v>322</v>
      </c>
      <c r="G272" s="37">
        <f t="shared" si="10"/>
        <v>270</v>
      </c>
      <c r="H272" s="59" t="s">
        <v>1193</v>
      </c>
      <c r="I272" s="6" t="s">
        <v>182</v>
      </c>
      <c r="J272" s="89"/>
      <c r="K272" s="90"/>
      <c r="L272" s="96"/>
      <c r="M272" s="98"/>
    </row>
    <row r="273" spans="1:13" ht="29.25" customHeight="1" x14ac:dyDescent="0.2">
      <c r="A273" s="32" t="s">
        <v>1008</v>
      </c>
      <c r="B273" s="6" t="s">
        <v>300</v>
      </c>
      <c r="C273" s="37">
        <v>1</v>
      </c>
      <c r="D273" s="37" t="s">
        <v>295</v>
      </c>
      <c r="E273" s="37"/>
      <c r="F273" s="37">
        <f t="shared" si="11"/>
        <v>323</v>
      </c>
      <c r="G273" s="37">
        <f t="shared" si="10"/>
        <v>271</v>
      </c>
      <c r="H273" s="59" t="s">
        <v>1193</v>
      </c>
      <c r="I273" s="6" t="s">
        <v>183</v>
      </c>
      <c r="J273" s="89" t="s">
        <v>1228</v>
      </c>
      <c r="K273" s="90"/>
      <c r="L273" s="96"/>
      <c r="M273" s="98"/>
    </row>
    <row r="274" spans="1:13" ht="15" customHeight="1" x14ac:dyDescent="0.2">
      <c r="A274" s="32" t="s">
        <v>1009</v>
      </c>
      <c r="B274" s="6" t="s">
        <v>300</v>
      </c>
      <c r="C274" s="37">
        <v>1</v>
      </c>
      <c r="D274" s="37" t="s">
        <v>295</v>
      </c>
      <c r="E274" s="37"/>
      <c r="F274" s="37">
        <f t="shared" si="11"/>
        <v>324</v>
      </c>
      <c r="G274" s="37">
        <f t="shared" si="10"/>
        <v>272</v>
      </c>
      <c r="H274" s="59" t="s">
        <v>1193</v>
      </c>
      <c r="I274" s="6" t="s">
        <v>184</v>
      </c>
      <c r="J274" s="89"/>
      <c r="K274" s="90"/>
      <c r="L274" s="96"/>
      <c r="M274" s="98"/>
    </row>
    <row r="275" spans="1:13" ht="29.25" customHeight="1" x14ac:dyDescent="0.2">
      <c r="A275" s="32" t="s">
        <v>1010</v>
      </c>
      <c r="B275" s="6" t="s">
        <v>300</v>
      </c>
      <c r="C275" s="37">
        <v>1</v>
      </c>
      <c r="D275" s="37" t="s">
        <v>295</v>
      </c>
      <c r="E275" s="37"/>
      <c r="F275" s="37">
        <f t="shared" si="11"/>
        <v>325</v>
      </c>
      <c r="G275" s="37">
        <f t="shared" si="10"/>
        <v>273</v>
      </c>
      <c r="H275" s="59" t="s">
        <v>1193</v>
      </c>
      <c r="I275" s="6" t="s">
        <v>185</v>
      </c>
      <c r="J275" s="89" t="s">
        <v>1228</v>
      </c>
      <c r="K275" s="90"/>
      <c r="L275" s="96"/>
      <c r="M275" s="98"/>
    </row>
    <row r="276" spans="1:13" ht="15" customHeight="1" x14ac:dyDescent="0.2">
      <c r="A276" s="32" t="s">
        <v>1011</v>
      </c>
      <c r="B276" s="6" t="s">
        <v>300</v>
      </c>
      <c r="C276" s="37">
        <v>1</v>
      </c>
      <c r="D276" s="37" t="s">
        <v>295</v>
      </c>
      <c r="E276" s="37"/>
      <c r="F276" s="37">
        <f t="shared" si="11"/>
        <v>326</v>
      </c>
      <c r="G276" s="37">
        <f t="shared" si="10"/>
        <v>274</v>
      </c>
      <c r="H276" s="59" t="s">
        <v>1193</v>
      </c>
      <c r="I276" s="6" t="s">
        <v>186</v>
      </c>
      <c r="J276" s="89"/>
      <c r="K276" s="90"/>
      <c r="L276" s="96"/>
      <c r="M276" s="98"/>
    </row>
    <row r="277" spans="1:13" ht="15" customHeight="1" x14ac:dyDescent="0.2">
      <c r="A277" s="32" t="s">
        <v>1012</v>
      </c>
      <c r="B277" s="6" t="s">
        <v>300</v>
      </c>
      <c r="C277" s="37">
        <v>1</v>
      </c>
      <c r="D277" s="37" t="s">
        <v>295</v>
      </c>
      <c r="E277" s="37"/>
      <c r="F277" s="37">
        <f t="shared" si="11"/>
        <v>327</v>
      </c>
      <c r="G277" s="37">
        <f t="shared" si="10"/>
        <v>275</v>
      </c>
      <c r="H277" s="59" t="s">
        <v>1193</v>
      </c>
      <c r="I277" s="6" t="s">
        <v>187</v>
      </c>
      <c r="J277" s="89" t="s">
        <v>1228</v>
      </c>
      <c r="K277" s="90"/>
      <c r="L277" s="96"/>
      <c r="M277" s="98"/>
    </row>
    <row r="278" spans="1:13" ht="15" customHeight="1" x14ac:dyDescent="0.2">
      <c r="A278" s="32" t="s">
        <v>1013</v>
      </c>
      <c r="B278" s="6" t="s">
        <v>300</v>
      </c>
      <c r="C278" s="37">
        <v>1</v>
      </c>
      <c r="D278" s="37" t="s">
        <v>295</v>
      </c>
      <c r="E278" s="37"/>
      <c r="F278" s="37">
        <f t="shared" si="11"/>
        <v>328</v>
      </c>
      <c r="G278" s="37">
        <f t="shared" si="10"/>
        <v>276</v>
      </c>
      <c r="H278" s="59" t="s">
        <v>1193</v>
      </c>
      <c r="I278" s="6" t="s">
        <v>188</v>
      </c>
      <c r="J278" s="89"/>
      <c r="K278" s="90"/>
      <c r="L278" s="96"/>
      <c r="M278" s="98"/>
    </row>
    <row r="279" spans="1:13" ht="15" customHeight="1" x14ac:dyDescent="0.2">
      <c r="A279" s="32" t="s">
        <v>1014</v>
      </c>
      <c r="B279" s="6" t="s">
        <v>300</v>
      </c>
      <c r="C279" s="37">
        <v>1</v>
      </c>
      <c r="D279" s="37" t="s">
        <v>295</v>
      </c>
      <c r="E279" s="37"/>
      <c r="F279" s="37">
        <f t="shared" si="11"/>
        <v>329</v>
      </c>
      <c r="G279" s="37">
        <f t="shared" si="10"/>
        <v>277</v>
      </c>
      <c r="H279" s="59" t="s">
        <v>1193</v>
      </c>
      <c r="I279" s="6" t="s">
        <v>189</v>
      </c>
      <c r="J279" s="89" t="s">
        <v>1228</v>
      </c>
      <c r="K279" s="90"/>
      <c r="L279" s="96"/>
      <c r="M279" s="98"/>
    </row>
    <row r="280" spans="1:13" ht="15" customHeight="1" x14ac:dyDescent="0.2">
      <c r="A280" s="32" t="s">
        <v>1015</v>
      </c>
      <c r="B280" s="6" t="s">
        <v>300</v>
      </c>
      <c r="C280" s="37">
        <v>1</v>
      </c>
      <c r="D280" s="37" t="s">
        <v>295</v>
      </c>
      <c r="E280" s="37"/>
      <c r="F280" s="37">
        <f t="shared" si="11"/>
        <v>330</v>
      </c>
      <c r="G280" s="37">
        <f t="shared" si="10"/>
        <v>278</v>
      </c>
      <c r="H280" s="59" t="s">
        <v>1193</v>
      </c>
      <c r="I280" s="6" t="s">
        <v>190</v>
      </c>
      <c r="J280" s="89"/>
      <c r="K280" s="90"/>
      <c r="L280" s="96"/>
      <c r="M280" s="98"/>
    </row>
    <row r="281" spans="1:13" ht="29.25" customHeight="1" x14ac:dyDescent="0.2">
      <c r="A281" s="32" t="s">
        <v>1016</v>
      </c>
      <c r="B281" s="6" t="s">
        <v>300</v>
      </c>
      <c r="C281" s="37">
        <v>1</v>
      </c>
      <c r="D281" s="37" t="s">
        <v>295</v>
      </c>
      <c r="E281" s="37"/>
      <c r="F281" s="37">
        <f t="shared" si="11"/>
        <v>331</v>
      </c>
      <c r="G281" s="37">
        <f t="shared" si="10"/>
        <v>279</v>
      </c>
      <c r="H281" s="59" t="s">
        <v>1193</v>
      </c>
      <c r="I281" s="6" t="s">
        <v>191</v>
      </c>
      <c r="J281" s="89" t="s">
        <v>1228</v>
      </c>
      <c r="K281" s="90"/>
      <c r="L281" s="96"/>
      <c r="M281" s="98"/>
    </row>
    <row r="282" spans="1:13" ht="15" customHeight="1" x14ac:dyDescent="0.2">
      <c r="A282" s="32" t="s">
        <v>1017</v>
      </c>
      <c r="B282" s="6" t="s">
        <v>300</v>
      </c>
      <c r="C282" s="37">
        <v>1</v>
      </c>
      <c r="D282" s="37" t="s">
        <v>295</v>
      </c>
      <c r="E282" s="37"/>
      <c r="F282" s="37">
        <f t="shared" si="11"/>
        <v>332</v>
      </c>
      <c r="G282" s="37">
        <f t="shared" ref="G282:G324" si="12">G281+1</f>
        <v>280</v>
      </c>
      <c r="H282" s="59" t="s">
        <v>1193</v>
      </c>
      <c r="I282" s="6" t="s">
        <v>192</v>
      </c>
      <c r="J282" s="89"/>
      <c r="K282" s="90"/>
      <c r="L282" s="96"/>
      <c r="M282" s="98"/>
    </row>
    <row r="283" spans="1:13" ht="15" customHeight="1" x14ac:dyDescent="0.2">
      <c r="A283" s="32" t="s">
        <v>1018</v>
      </c>
      <c r="B283" s="6" t="s">
        <v>300</v>
      </c>
      <c r="C283" s="37">
        <v>1</v>
      </c>
      <c r="D283" s="37" t="s">
        <v>295</v>
      </c>
      <c r="E283" s="37"/>
      <c r="F283" s="37">
        <f t="shared" si="11"/>
        <v>333</v>
      </c>
      <c r="G283" s="37">
        <f t="shared" si="12"/>
        <v>281</v>
      </c>
      <c r="H283" s="59" t="s">
        <v>1193</v>
      </c>
      <c r="I283" s="6" t="s">
        <v>193</v>
      </c>
      <c r="J283" s="89" t="s">
        <v>1228</v>
      </c>
      <c r="K283" s="90"/>
      <c r="L283" s="96"/>
      <c r="M283" s="98"/>
    </row>
    <row r="284" spans="1:13" ht="15" customHeight="1" x14ac:dyDescent="0.2">
      <c r="A284" s="32" t="s">
        <v>1019</v>
      </c>
      <c r="B284" s="6" t="s">
        <v>300</v>
      </c>
      <c r="C284" s="37">
        <v>1</v>
      </c>
      <c r="D284" s="37" t="s">
        <v>295</v>
      </c>
      <c r="E284" s="37"/>
      <c r="F284" s="37">
        <f t="shared" si="11"/>
        <v>334</v>
      </c>
      <c r="G284" s="37">
        <f t="shared" si="12"/>
        <v>282</v>
      </c>
      <c r="H284" s="59" t="s">
        <v>1193</v>
      </c>
      <c r="I284" s="6" t="s">
        <v>92</v>
      </c>
      <c r="J284" s="89"/>
      <c r="K284" s="90"/>
      <c r="L284" s="96"/>
      <c r="M284" s="98"/>
    </row>
    <row r="285" spans="1:13" ht="15" customHeight="1" x14ac:dyDescent="0.2">
      <c r="A285" s="32" t="s">
        <v>1020</v>
      </c>
      <c r="B285" s="6" t="s">
        <v>300</v>
      </c>
      <c r="C285" s="37">
        <v>1</v>
      </c>
      <c r="D285" s="37" t="s">
        <v>295</v>
      </c>
      <c r="E285" s="37"/>
      <c r="F285" s="37">
        <f t="shared" si="11"/>
        <v>335</v>
      </c>
      <c r="G285" s="37">
        <f t="shared" si="12"/>
        <v>283</v>
      </c>
      <c r="H285" s="59" t="s">
        <v>1193</v>
      </c>
      <c r="I285" s="6" t="s">
        <v>93</v>
      </c>
      <c r="J285" s="89" t="s">
        <v>1228</v>
      </c>
      <c r="K285" s="90"/>
      <c r="L285" s="96"/>
      <c r="M285" s="98"/>
    </row>
    <row r="286" spans="1:13" ht="29.25" customHeight="1" x14ac:dyDescent="0.2">
      <c r="A286" s="32" t="s">
        <v>1021</v>
      </c>
      <c r="B286" s="6" t="s">
        <v>1024</v>
      </c>
      <c r="C286" s="37">
        <v>2</v>
      </c>
      <c r="D286" s="37" t="s">
        <v>295</v>
      </c>
      <c r="E286" s="37"/>
      <c r="F286" s="37">
        <f t="shared" si="11"/>
        <v>336</v>
      </c>
      <c r="G286" s="37">
        <f t="shared" si="12"/>
        <v>284</v>
      </c>
      <c r="H286" s="59" t="s">
        <v>1194</v>
      </c>
      <c r="I286" s="6" t="s">
        <v>1025</v>
      </c>
      <c r="J286" s="89"/>
      <c r="K286" s="90"/>
      <c r="L286" s="96"/>
      <c r="M286" s="98"/>
    </row>
    <row r="287" spans="1:13" ht="29.25" customHeight="1" x14ac:dyDescent="0.2">
      <c r="A287" s="32" t="s">
        <v>1022</v>
      </c>
      <c r="B287" s="6" t="s">
        <v>1024</v>
      </c>
      <c r="C287" s="37">
        <v>2</v>
      </c>
      <c r="D287" s="37" t="s">
        <v>295</v>
      </c>
      <c r="E287" s="37"/>
      <c r="F287" s="37">
        <f t="shared" si="11"/>
        <v>338</v>
      </c>
      <c r="G287" s="37">
        <f t="shared" si="12"/>
        <v>285</v>
      </c>
      <c r="H287" s="59" t="s">
        <v>1194</v>
      </c>
      <c r="I287" s="6" t="s">
        <v>1026</v>
      </c>
      <c r="J287" s="89" t="s">
        <v>1228</v>
      </c>
      <c r="K287" s="90"/>
      <c r="L287" s="96"/>
      <c r="M287" s="98"/>
    </row>
    <row r="288" spans="1:13" ht="29.25" customHeight="1" x14ac:dyDescent="0.2">
      <c r="A288" s="32" t="s">
        <v>1023</v>
      </c>
      <c r="B288" s="6" t="s">
        <v>1024</v>
      </c>
      <c r="C288" s="37">
        <v>2</v>
      </c>
      <c r="D288" s="37" t="s">
        <v>295</v>
      </c>
      <c r="E288" s="37"/>
      <c r="F288" s="37">
        <f t="shared" si="11"/>
        <v>340</v>
      </c>
      <c r="G288" s="37">
        <f t="shared" si="12"/>
        <v>286</v>
      </c>
      <c r="H288" s="59" t="s">
        <v>1194</v>
      </c>
      <c r="I288" s="6" t="s">
        <v>1027</v>
      </c>
      <c r="J288" s="89" t="s">
        <v>1228</v>
      </c>
      <c r="K288" s="90"/>
      <c r="L288" s="96"/>
      <c r="M288" s="98"/>
    </row>
    <row r="289" spans="1:13" ht="15" customHeight="1" x14ac:dyDescent="0.2">
      <c r="A289" s="32" t="s">
        <v>1038</v>
      </c>
      <c r="B289" s="6" t="s">
        <v>1041</v>
      </c>
      <c r="C289" s="37">
        <v>1</v>
      </c>
      <c r="D289" s="37" t="s">
        <v>295</v>
      </c>
      <c r="E289" s="37"/>
      <c r="F289" s="37">
        <f t="shared" si="11"/>
        <v>342</v>
      </c>
      <c r="G289" s="37">
        <f t="shared" si="12"/>
        <v>287</v>
      </c>
      <c r="H289" s="59" t="s">
        <v>1194</v>
      </c>
      <c r="I289" s="55" t="s">
        <v>94</v>
      </c>
      <c r="J289" s="89"/>
      <c r="K289" s="90"/>
      <c r="L289" s="96"/>
      <c r="M289" s="98"/>
    </row>
    <row r="290" spans="1:13" ht="29.25" customHeight="1" x14ac:dyDescent="0.2">
      <c r="A290" s="32" t="s">
        <v>1039</v>
      </c>
      <c r="B290" s="6" t="s">
        <v>300</v>
      </c>
      <c r="C290" s="37">
        <v>1</v>
      </c>
      <c r="D290" s="37" t="s">
        <v>295</v>
      </c>
      <c r="E290" s="37"/>
      <c r="F290" s="37">
        <f t="shared" si="11"/>
        <v>343</v>
      </c>
      <c r="G290" s="37">
        <f t="shared" si="12"/>
        <v>288</v>
      </c>
      <c r="H290" s="59" t="s">
        <v>1193</v>
      </c>
      <c r="I290" s="55" t="s">
        <v>1062</v>
      </c>
      <c r="J290" s="89"/>
      <c r="K290" s="90"/>
      <c r="L290" s="96"/>
      <c r="M290" s="98"/>
    </row>
    <row r="291" spans="1:13" ht="29.25" customHeight="1" x14ac:dyDescent="0.2">
      <c r="A291" s="32" t="s">
        <v>1040</v>
      </c>
      <c r="B291" s="6" t="s">
        <v>300</v>
      </c>
      <c r="C291" s="37">
        <v>1</v>
      </c>
      <c r="D291" s="37" t="s">
        <v>295</v>
      </c>
      <c r="E291" s="37"/>
      <c r="F291" s="37">
        <f t="shared" si="11"/>
        <v>344</v>
      </c>
      <c r="G291" s="37">
        <f t="shared" si="12"/>
        <v>289</v>
      </c>
      <c r="H291" s="59" t="s">
        <v>1193</v>
      </c>
      <c r="I291" s="55" t="s">
        <v>1063</v>
      </c>
      <c r="J291" s="89" t="s">
        <v>1228</v>
      </c>
      <c r="K291" s="90"/>
      <c r="L291" s="96"/>
      <c r="M291" s="98"/>
    </row>
    <row r="292" spans="1:13" ht="29.25" customHeight="1" x14ac:dyDescent="0.2">
      <c r="A292" s="32" t="s">
        <v>1046</v>
      </c>
      <c r="B292" s="7" t="s">
        <v>1047</v>
      </c>
      <c r="C292" s="37">
        <v>1</v>
      </c>
      <c r="D292" s="37" t="s">
        <v>295</v>
      </c>
      <c r="E292" s="37"/>
      <c r="F292" s="37">
        <f t="shared" si="11"/>
        <v>345</v>
      </c>
      <c r="G292" s="37">
        <f t="shared" si="12"/>
        <v>290</v>
      </c>
      <c r="H292" s="59" t="s">
        <v>1194</v>
      </c>
      <c r="I292" s="55" t="s">
        <v>1056</v>
      </c>
      <c r="J292" s="89"/>
      <c r="K292" s="90"/>
      <c r="L292" s="96"/>
      <c r="M292" s="98"/>
    </row>
    <row r="293" spans="1:13" ht="29.25" customHeight="1" x14ac:dyDescent="0.2">
      <c r="A293" s="32" t="s">
        <v>1048</v>
      </c>
      <c r="B293" s="7" t="s">
        <v>1047</v>
      </c>
      <c r="C293" s="37">
        <v>1</v>
      </c>
      <c r="D293" s="37" t="s">
        <v>295</v>
      </c>
      <c r="E293" s="37"/>
      <c r="F293" s="37">
        <f t="shared" si="11"/>
        <v>346</v>
      </c>
      <c r="G293" s="37">
        <f t="shared" si="12"/>
        <v>291</v>
      </c>
      <c r="H293" s="59" t="s">
        <v>1194</v>
      </c>
      <c r="I293" s="55" t="s">
        <v>1057</v>
      </c>
      <c r="J293" s="89" t="s">
        <v>1228</v>
      </c>
      <c r="K293" s="90"/>
      <c r="L293" s="96"/>
      <c r="M293" s="98"/>
    </row>
    <row r="294" spans="1:13" ht="29.25" customHeight="1" x14ac:dyDescent="0.2">
      <c r="A294" s="32" t="s">
        <v>1059</v>
      </c>
      <c r="B294" s="6" t="s">
        <v>300</v>
      </c>
      <c r="C294" s="37">
        <v>1</v>
      </c>
      <c r="D294" s="37" t="s">
        <v>295</v>
      </c>
      <c r="E294" s="37"/>
      <c r="F294" s="37">
        <f t="shared" si="11"/>
        <v>347</v>
      </c>
      <c r="G294" s="37">
        <f t="shared" si="12"/>
        <v>292</v>
      </c>
      <c r="H294" s="59" t="s">
        <v>1193</v>
      </c>
      <c r="I294" s="55" t="s">
        <v>1061</v>
      </c>
      <c r="J294" s="89" t="s">
        <v>1228</v>
      </c>
      <c r="K294" s="90"/>
      <c r="L294" s="96"/>
      <c r="M294" s="98"/>
    </row>
    <row r="295" spans="1:13" ht="29.25" customHeight="1" x14ac:dyDescent="0.2">
      <c r="A295" s="34" t="s">
        <v>1060</v>
      </c>
      <c r="B295" s="31" t="s">
        <v>1064</v>
      </c>
      <c r="C295" s="38">
        <v>1</v>
      </c>
      <c r="D295" s="38" t="s">
        <v>295</v>
      </c>
      <c r="E295" s="38"/>
      <c r="F295" s="38">
        <f t="shared" si="11"/>
        <v>348</v>
      </c>
      <c r="G295" s="38">
        <f t="shared" si="12"/>
        <v>293</v>
      </c>
      <c r="H295" s="60" t="s">
        <v>1194</v>
      </c>
      <c r="I295" s="56" t="s">
        <v>1065</v>
      </c>
      <c r="J295" s="89" t="s">
        <v>1228</v>
      </c>
      <c r="K295" s="85"/>
      <c r="L295" s="96"/>
      <c r="M295" s="99"/>
    </row>
    <row r="296" spans="1:13" ht="29.25" customHeight="1" x14ac:dyDescent="0.2">
      <c r="A296" s="33" t="s">
        <v>1069</v>
      </c>
      <c r="B296" s="30" t="s">
        <v>1070</v>
      </c>
      <c r="C296" s="41">
        <v>1</v>
      </c>
      <c r="D296" s="41" t="s">
        <v>295</v>
      </c>
      <c r="E296" s="41"/>
      <c r="F296" s="37">
        <f t="shared" si="11"/>
        <v>349</v>
      </c>
      <c r="G296" s="37">
        <f t="shared" si="12"/>
        <v>294</v>
      </c>
      <c r="H296" s="59" t="s">
        <v>1194</v>
      </c>
      <c r="I296" s="30" t="s">
        <v>81</v>
      </c>
      <c r="J296" s="87"/>
      <c r="K296" s="88"/>
      <c r="L296" s="96"/>
      <c r="M296" s="97" t="s">
        <v>1243</v>
      </c>
    </row>
    <row r="297" spans="1:13" ht="15" customHeight="1" x14ac:dyDescent="0.2">
      <c r="A297" s="32" t="s">
        <v>1075</v>
      </c>
      <c r="B297" s="6" t="s">
        <v>300</v>
      </c>
      <c r="C297" s="37">
        <v>1</v>
      </c>
      <c r="D297" s="37" t="s">
        <v>295</v>
      </c>
      <c r="E297" s="37"/>
      <c r="F297" s="37">
        <f t="shared" si="11"/>
        <v>350</v>
      </c>
      <c r="G297" s="37">
        <f t="shared" si="12"/>
        <v>295</v>
      </c>
      <c r="H297" s="59" t="s">
        <v>1193</v>
      </c>
      <c r="I297" s="6" t="s">
        <v>82</v>
      </c>
      <c r="J297" s="89"/>
      <c r="K297" s="90"/>
      <c r="L297" s="96"/>
      <c r="M297" s="98"/>
    </row>
    <row r="298" spans="1:13" ht="29.25" customHeight="1" x14ac:dyDescent="0.2">
      <c r="A298" s="32" t="s">
        <v>1076</v>
      </c>
      <c r="B298" s="6" t="s">
        <v>300</v>
      </c>
      <c r="C298" s="37">
        <v>1</v>
      </c>
      <c r="D298" s="37" t="s">
        <v>295</v>
      </c>
      <c r="E298" s="37"/>
      <c r="F298" s="37">
        <f t="shared" si="11"/>
        <v>351</v>
      </c>
      <c r="G298" s="37">
        <f t="shared" si="12"/>
        <v>296</v>
      </c>
      <c r="H298" s="59" t="s">
        <v>1193</v>
      </c>
      <c r="I298" s="55" t="s">
        <v>83</v>
      </c>
      <c r="J298" s="89"/>
      <c r="K298" s="90"/>
      <c r="L298" s="96"/>
      <c r="M298" s="98"/>
    </row>
    <row r="299" spans="1:13" ht="29.25" customHeight="1" x14ac:dyDescent="0.2">
      <c r="A299" s="32" t="s">
        <v>1077</v>
      </c>
      <c r="B299" s="6" t="s">
        <v>300</v>
      </c>
      <c r="C299" s="37">
        <v>1</v>
      </c>
      <c r="D299" s="37" t="s">
        <v>295</v>
      </c>
      <c r="E299" s="37"/>
      <c r="F299" s="37">
        <f t="shared" si="11"/>
        <v>352</v>
      </c>
      <c r="G299" s="37">
        <f t="shared" si="12"/>
        <v>297</v>
      </c>
      <c r="H299" s="59" t="s">
        <v>1193</v>
      </c>
      <c r="I299" s="6" t="s">
        <v>84</v>
      </c>
      <c r="J299" s="89"/>
      <c r="K299" s="90"/>
      <c r="L299" s="96"/>
      <c r="M299" s="98"/>
    </row>
    <row r="300" spans="1:13" ht="15" customHeight="1" x14ac:dyDescent="0.2">
      <c r="A300" s="32" t="s">
        <v>1078</v>
      </c>
      <c r="B300" s="6" t="s">
        <v>300</v>
      </c>
      <c r="C300" s="37">
        <v>1</v>
      </c>
      <c r="D300" s="37" t="s">
        <v>295</v>
      </c>
      <c r="E300" s="37"/>
      <c r="F300" s="37">
        <f t="shared" si="11"/>
        <v>353</v>
      </c>
      <c r="G300" s="37">
        <f t="shared" si="12"/>
        <v>298</v>
      </c>
      <c r="H300" s="59" t="s">
        <v>1193</v>
      </c>
      <c r="I300" s="6" t="s">
        <v>85</v>
      </c>
      <c r="J300" s="89"/>
      <c r="K300" s="90"/>
      <c r="L300" s="96"/>
      <c r="M300" s="98"/>
    </row>
    <row r="301" spans="1:13" ht="29.25" customHeight="1" x14ac:dyDescent="0.2">
      <c r="A301" s="32" t="s">
        <v>1079</v>
      </c>
      <c r="B301" s="6" t="s">
        <v>300</v>
      </c>
      <c r="C301" s="37">
        <v>1</v>
      </c>
      <c r="D301" s="37" t="s">
        <v>295</v>
      </c>
      <c r="E301" s="37"/>
      <c r="F301" s="37">
        <f t="shared" si="11"/>
        <v>354</v>
      </c>
      <c r="G301" s="37">
        <f t="shared" si="12"/>
        <v>299</v>
      </c>
      <c r="H301" s="59" t="s">
        <v>1193</v>
      </c>
      <c r="I301" s="6" t="s">
        <v>86</v>
      </c>
      <c r="J301" s="89"/>
      <c r="K301" s="90"/>
      <c r="L301" s="96"/>
      <c r="M301" s="98"/>
    </row>
    <row r="302" spans="1:13" ht="29.25" customHeight="1" x14ac:dyDescent="0.2">
      <c r="A302" s="32" t="s">
        <v>1080</v>
      </c>
      <c r="B302" s="6" t="s">
        <v>300</v>
      </c>
      <c r="C302" s="37">
        <v>1</v>
      </c>
      <c r="D302" s="37" t="s">
        <v>295</v>
      </c>
      <c r="E302" s="37"/>
      <c r="F302" s="37">
        <f t="shared" si="11"/>
        <v>355</v>
      </c>
      <c r="G302" s="37">
        <f t="shared" si="12"/>
        <v>300</v>
      </c>
      <c r="H302" s="59" t="s">
        <v>1193</v>
      </c>
      <c r="I302" s="6" t="s">
        <v>87</v>
      </c>
      <c r="J302" s="89"/>
      <c r="K302" s="90"/>
      <c r="L302" s="96"/>
      <c r="M302" s="98"/>
    </row>
    <row r="303" spans="1:13" ht="15" customHeight="1" x14ac:dyDescent="0.2">
      <c r="A303" s="32" t="s">
        <v>1089</v>
      </c>
      <c r="B303" s="6" t="s">
        <v>300</v>
      </c>
      <c r="C303" s="37">
        <v>1</v>
      </c>
      <c r="D303" s="37" t="s">
        <v>295</v>
      </c>
      <c r="E303" s="37"/>
      <c r="F303" s="37">
        <f t="shared" si="11"/>
        <v>356</v>
      </c>
      <c r="G303" s="37">
        <f t="shared" si="12"/>
        <v>301</v>
      </c>
      <c r="H303" s="59" t="s">
        <v>1193</v>
      </c>
      <c r="I303" s="6" t="s">
        <v>88</v>
      </c>
      <c r="J303" s="89" t="s">
        <v>1228</v>
      </c>
      <c r="K303" s="90"/>
      <c r="L303" s="96"/>
      <c r="M303" s="98"/>
    </row>
    <row r="304" spans="1:13" ht="29.25" customHeight="1" x14ac:dyDescent="0.2">
      <c r="A304" s="32" t="s">
        <v>1081</v>
      </c>
      <c r="B304" s="6" t="s">
        <v>1090</v>
      </c>
      <c r="C304" s="37">
        <v>1</v>
      </c>
      <c r="D304" s="37" t="s">
        <v>295</v>
      </c>
      <c r="E304" s="37"/>
      <c r="F304" s="37">
        <f t="shared" si="11"/>
        <v>357</v>
      </c>
      <c r="G304" s="37">
        <f t="shared" si="12"/>
        <v>302</v>
      </c>
      <c r="H304" s="59" t="s">
        <v>1194</v>
      </c>
      <c r="I304" s="6" t="s">
        <v>89</v>
      </c>
      <c r="J304" s="89" t="s">
        <v>1228</v>
      </c>
      <c r="K304" s="90"/>
      <c r="L304" s="96"/>
      <c r="M304" s="98"/>
    </row>
    <row r="305" spans="1:13" ht="15" customHeight="1" x14ac:dyDescent="0.2">
      <c r="A305" s="32" t="s">
        <v>1082</v>
      </c>
      <c r="B305" s="6" t="s">
        <v>1096</v>
      </c>
      <c r="C305" s="37">
        <v>1</v>
      </c>
      <c r="D305" s="37" t="s">
        <v>295</v>
      </c>
      <c r="E305" s="37"/>
      <c r="F305" s="37">
        <f t="shared" si="11"/>
        <v>358</v>
      </c>
      <c r="G305" s="37">
        <f t="shared" si="12"/>
        <v>303</v>
      </c>
      <c r="H305" s="59" t="s">
        <v>1194</v>
      </c>
      <c r="I305" s="6" t="s">
        <v>90</v>
      </c>
      <c r="J305" s="89"/>
      <c r="K305" s="90"/>
      <c r="L305" s="96"/>
      <c r="M305" s="98"/>
    </row>
    <row r="306" spans="1:13" ht="15" customHeight="1" x14ac:dyDescent="0.2">
      <c r="A306" s="32" t="s">
        <v>1083</v>
      </c>
      <c r="B306" s="6" t="s">
        <v>1096</v>
      </c>
      <c r="C306" s="37">
        <v>1</v>
      </c>
      <c r="D306" s="37" t="s">
        <v>295</v>
      </c>
      <c r="E306" s="37"/>
      <c r="F306" s="37">
        <f t="shared" si="11"/>
        <v>359</v>
      </c>
      <c r="G306" s="37">
        <f t="shared" si="12"/>
        <v>304</v>
      </c>
      <c r="H306" s="59" t="s">
        <v>1194</v>
      </c>
      <c r="I306" s="6" t="s">
        <v>175</v>
      </c>
      <c r="J306" s="89"/>
      <c r="K306" s="90"/>
      <c r="L306" s="96"/>
      <c r="M306" s="98"/>
    </row>
    <row r="307" spans="1:13" ht="15" customHeight="1" x14ac:dyDescent="0.2">
      <c r="A307" s="32" t="s">
        <v>1084</v>
      </c>
      <c r="B307" s="6" t="s">
        <v>1100</v>
      </c>
      <c r="C307" s="37">
        <v>1</v>
      </c>
      <c r="D307" s="37" t="s">
        <v>295</v>
      </c>
      <c r="E307" s="37"/>
      <c r="F307" s="37">
        <f t="shared" si="11"/>
        <v>360</v>
      </c>
      <c r="G307" s="37">
        <f t="shared" si="12"/>
        <v>305</v>
      </c>
      <c r="H307" s="59" t="s">
        <v>1194</v>
      </c>
      <c r="I307" s="6" t="s">
        <v>166</v>
      </c>
      <c r="J307" s="89"/>
      <c r="K307" s="90"/>
      <c r="L307" s="96"/>
      <c r="M307" s="98"/>
    </row>
    <row r="308" spans="1:13" ht="15" customHeight="1" x14ac:dyDescent="0.2">
      <c r="A308" s="32" t="s">
        <v>1085</v>
      </c>
      <c r="B308" s="6" t="s">
        <v>1106</v>
      </c>
      <c r="C308" s="37">
        <v>1</v>
      </c>
      <c r="D308" s="37" t="s">
        <v>295</v>
      </c>
      <c r="E308" s="37"/>
      <c r="F308" s="37">
        <f t="shared" si="11"/>
        <v>361</v>
      </c>
      <c r="G308" s="37">
        <f t="shared" si="12"/>
        <v>306</v>
      </c>
      <c r="H308" s="59" t="s">
        <v>1194</v>
      </c>
      <c r="I308" s="55" t="s">
        <v>174</v>
      </c>
      <c r="J308" s="89"/>
      <c r="K308" s="90"/>
      <c r="L308" s="96"/>
      <c r="M308" s="98"/>
    </row>
    <row r="309" spans="1:13" ht="15" customHeight="1" x14ac:dyDescent="0.2">
      <c r="A309" s="32" t="s">
        <v>1086</v>
      </c>
      <c r="B309" s="6" t="s">
        <v>1110</v>
      </c>
      <c r="C309" s="37">
        <v>1</v>
      </c>
      <c r="D309" s="37" t="s">
        <v>295</v>
      </c>
      <c r="E309" s="37"/>
      <c r="F309" s="37">
        <f t="shared" si="11"/>
        <v>362</v>
      </c>
      <c r="G309" s="37">
        <f t="shared" si="12"/>
        <v>307</v>
      </c>
      <c r="H309" s="59" t="s">
        <v>1194</v>
      </c>
      <c r="I309" s="55" t="s">
        <v>167</v>
      </c>
      <c r="J309" s="89" t="s">
        <v>1228</v>
      </c>
      <c r="K309" s="90"/>
      <c r="L309" s="96"/>
      <c r="M309" s="98"/>
    </row>
    <row r="310" spans="1:13" ht="15" customHeight="1" x14ac:dyDescent="0.2">
      <c r="A310" s="32" t="s">
        <v>1087</v>
      </c>
      <c r="B310" s="6" t="s">
        <v>1113</v>
      </c>
      <c r="C310" s="37">
        <v>1</v>
      </c>
      <c r="D310" s="37" t="s">
        <v>295</v>
      </c>
      <c r="E310" s="37"/>
      <c r="F310" s="37">
        <f t="shared" si="11"/>
        <v>363</v>
      </c>
      <c r="G310" s="37">
        <f t="shared" si="12"/>
        <v>308</v>
      </c>
      <c r="H310" s="59" t="s">
        <v>1194</v>
      </c>
      <c r="I310" s="55" t="s">
        <v>168</v>
      </c>
      <c r="J310" s="89" t="s">
        <v>1228</v>
      </c>
      <c r="K310" s="90"/>
      <c r="L310" s="96"/>
      <c r="M310" s="98"/>
    </row>
    <row r="311" spans="1:13" ht="15" customHeight="1" x14ac:dyDescent="0.2">
      <c r="A311" s="32" t="s">
        <v>1088</v>
      </c>
      <c r="B311" s="6" t="s">
        <v>300</v>
      </c>
      <c r="C311" s="37">
        <v>1</v>
      </c>
      <c r="D311" s="37" t="s">
        <v>295</v>
      </c>
      <c r="E311" s="37"/>
      <c r="F311" s="37">
        <f t="shared" si="11"/>
        <v>364</v>
      </c>
      <c r="G311" s="37">
        <f t="shared" si="12"/>
        <v>309</v>
      </c>
      <c r="H311" s="59" t="s">
        <v>1193</v>
      </c>
      <c r="I311" s="55" t="s">
        <v>169</v>
      </c>
      <c r="J311" s="89" t="s">
        <v>1228</v>
      </c>
      <c r="K311" s="90"/>
      <c r="L311" s="96"/>
      <c r="M311" s="98"/>
    </row>
    <row r="312" spans="1:13" ht="30" customHeight="1" x14ac:dyDescent="0.2">
      <c r="A312" s="32" t="s">
        <v>1116</v>
      </c>
      <c r="B312" s="6" t="s">
        <v>300</v>
      </c>
      <c r="C312" s="37">
        <v>1</v>
      </c>
      <c r="D312" s="37" t="s">
        <v>295</v>
      </c>
      <c r="E312" s="37"/>
      <c r="F312" s="37">
        <f t="shared" si="11"/>
        <v>365</v>
      </c>
      <c r="G312" s="37">
        <f t="shared" si="12"/>
        <v>310</v>
      </c>
      <c r="H312" s="59" t="s">
        <v>1193</v>
      </c>
      <c r="I312" s="55" t="s">
        <v>126</v>
      </c>
      <c r="J312" s="89" t="s">
        <v>1228</v>
      </c>
      <c r="K312" s="90"/>
      <c r="L312" s="96"/>
      <c r="M312" s="98"/>
    </row>
    <row r="313" spans="1:13" ht="30" customHeight="1" x14ac:dyDescent="0.2">
      <c r="A313" s="32" t="s">
        <v>1117</v>
      </c>
      <c r="B313" s="6" t="s">
        <v>300</v>
      </c>
      <c r="C313" s="37">
        <v>1</v>
      </c>
      <c r="D313" s="37" t="s">
        <v>295</v>
      </c>
      <c r="E313" s="37"/>
      <c r="F313" s="37">
        <f t="shared" si="11"/>
        <v>366</v>
      </c>
      <c r="G313" s="37">
        <f t="shared" si="12"/>
        <v>311</v>
      </c>
      <c r="H313" s="59" t="s">
        <v>1193</v>
      </c>
      <c r="I313" s="55" t="s">
        <v>127</v>
      </c>
      <c r="J313" s="89" t="s">
        <v>1228</v>
      </c>
      <c r="K313" s="90"/>
      <c r="L313" s="96"/>
      <c r="M313" s="98"/>
    </row>
    <row r="314" spans="1:13" ht="15" customHeight="1" x14ac:dyDescent="0.2">
      <c r="A314" s="32" t="s">
        <v>1118</v>
      </c>
      <c r="B314" s="6" t="s">
        <v>300</v>
      </c>
      <c r="C314" s="37">
        <v>1</v>
      </c>
      <c r="D314" s="37" t="s">
        <v>295</v>
      </c>
      <c r="E314" s="37"/>
      <c r="F314" s="37">
        <f t="shared" si="11"/>
        <v>367</v>
      </c>
      <c r="G314" s="37">
        <f t="shared" si="12"/>
        <v>312</v>
      </c>
      <c r="H314" s="59" t="s">
        <v>1193</v>
      </c>
      <c r="I314" s="55" t="s">
        <v>128</v>
      </c>
      <c r="J314" s="89" t="s">
        <v>1228</v>
      </c>
      <c r="K314" s="90"/>
      <c r="L314" s="96"/>
      <c r="M314" s="98"/>
    </row>
    <row r="315" spans="1:13" ht="15" customHeight="1" x14ac:dyDescent="0.2">
      <c r="A315" s="32" t="s">
        <v>1119</v>
      </c>
      <c r="B315" s="6" t="s">
        <v>300</v>
      </c>
      <c r="C315" s="37">
        <v>1</v>
      </c>
      <c r="D315" s="37" t="s">
        <v>295</v>
      </c>
      <c r="E315" s="37"/>
      <c r="F315" s="37">
        <f t="shared" si="11"/>
        <v>368</v>
      </c>
      <c r="G315" s="37">
        <f t="shared" si="12"/>
        <v>313</v>
      </c>
      <c r="H315" s="59" t="s">
        <v>1193</v>
      </c>
      <c r="I315" s="55" t="s">
        <v>129</v>
      </c>
      <c r="J315" s="89" t="s">
        <v>1228</v>
      </c>
      <c r="K315" s="90"/>
      <c r="L315" s="96"/>
      <c r="M315" s="98"/>
    </row>
    <row r="316" spans="1:13" ht="29.25" customHeight="1" x14ac:dyDescent="0.2">
      <c r="A316" s="32" t="s">
        <v>1120</v>
      </c>
      <c r="B316" s="6" t="s">
        <v>300</v>
      </c>
      <c r="C316" s="37">
        <v>1</v>
      </c>
      <c r="D316" s="37" t="s">
        <v>295</v>
      </c>
      <c r="E316" s="37"/>
      <c r="F316" s="37">
        <f t="shared" si="11"/>
        <v>369</v>
      </c>
      <c r="G316" s="37">
        <f t="shared" si="12"/>
        <v>314</v>
      </c>
      <c r="H316" s="59" t="s">
        <v>1193</v>
      </c>
      <c r="I316" s="55" t="s">
        <v>130</v>
      </c>
      <c r="J316" s="89" t="s">
        <v>1228</v>
      </c>
      <c r="K316" s="90"/>
      <c r="L316" s="96"/>
      <c r="M316" s="98"/>
    </row>
    <row r="317" spans="1:13" ht="29.25" customHeight="1" x14ac:dyDescent="0.2">
      <c r="A317" s="32" t="s">
        <v>1121</v>
      </c>
      <c r="B317" s="6" t="s">
        <v>300</v>
      </c>
      <c r="C317" s="37">
        <v>1</v>
      </c>
      <c r="D317" s="37" t="s">
        <v>295</v>
      </c>
      <c r="E317" s="37"/>
      <c r="F317" s="37">
        <f t="shared" si="11"/>
        <v>370</v>
      </c>
      <c r="G317" s="37">
        <f t="shared" si="12"/>
        <v>315</v>
      </c>
      <c r="H317" s="59" t="s">
        <v>1193</v>
      </c>
      <c r="I317" s="6" t="s">
        <v>131</v>
      </c>
      <c r="J317" s="89" t="s">
        <v>1228</v>
      </c>
      <c r="K317" s="90"/>
      <c r="L317" s="96"/>
      <c r="M317" s="98"/>
    </row>
    <row r="318" spans="1:13" ht="29.25" customHeight="1" x14ac:dyDescent="0.2">
      <c r="A318" s="32" t="s">
        <v>1122</v>
      </c>
      <c r="B318" s="6" t="s">
        <v>300</v>
      </c>
      <c r="C318" s="37">
        <v>1</v>
      </c>
      <c r="D318" s="37" t="s">
        <v>295</v>
      </c>
      <c r="E318" s="37"/>
      <c r="F318" s="37">
        <f t="shared" si="11"/>
        <v>371</v>
      </c>
      <c r="G318" s="37">
        <f t="shared" si="12"/>
        <v>316</v>
      </c>
      <c r="H318" s="59" t="s">
        <v>1193</v>
      </c>
      <c r="I318" s="6" t="s">
        <v>1124</v>
      </c>
      <c r="J318" s="89" t="s">
        <v>1228</v>
      </c>
      <c r="K318" s="90"/>
      <c r="L318" s="96"/>
      <c r="M318" s="98"/>
    </row>
    <row r="319" spans="1:13" ht="29.25" customHeight="1" x14ac:dyDescent="0.2">
      <c r="A319" s="32" t="s">
        <v>1123</v>
      </c>
      <c r="B319" s="6" t="s">
        <v>300</v>
      </c>
      <c r="C319" s="37">
        <v>1</v>
      </c>
      <c r="D319" s="37" t="s">
        <v>295</v>
      </c>
      <c r="E319" s="37"/>
      <c r="F319" s="37">
        <f t="shared" si="11"/>
        <v>372</v>
      </c>
      <c r="G319" s="37">
        <f t="shared" si="12"/>
        <v>317</v>
      </c>
      <c r="H319" s="59" t="s">
        <v>1193</v>
      </c>
      <c r="I319" s="6" t="s">
        <v>1125</v>
      </c>
      <c r="J319" s="89" t="s">
        <v>1228</v>
      </c>
      <c r="K319" s="90"/>
      <c r="L319" s="96"/>
      <c r="M319" s="98"/>
    </row>
    <row r="320" spans="1:13" ht="15" customHeight="1" x14ac:dyDescent="0.2">
      <c r="A320" s="32" t="s">
        <v>1126</v>
      </c>
      <c r="B320" s="6" t="s">
        <v>300</v>
      </c>
      <c r="C320" s="37">
        <v>1</v>
      </c>
      <c r="D320" s="37" t="s">
        <v>295</v>
      </c>
      <c r="E320" s="37"/>
      <c r="F320" s="37">
        <f t="shared" si="11"/>
        <v>373</v>
      </c>
      <c r="G320" s="37">
        <f t="shared" si="12"/>
        <v>318</v>
      </c>
      <c r="H320" s="59" t="s">
        <v>1193</v>
      </c>
      <c r="I320" s="6" t="s">
        <v>1142</v>
      </c>
      <c r="J320" s="89" t="s">
        <v>1228</v>
      </c>
      <c r="K320" s="90"/>
      <c r="L320" s="96"/>
      <c r="M320" s="98"/>
    </row>
    <row r="321" spans="1:13" ht="15" customHeight="1" x14ac:dyDescent="0.2">
      <c r="A321" s="32" t="s">
        <v>1127</v>
      </c>
      <c r="B321" s="6" t="s">
        <v>300</v>
      </c>
      <c r="C321" s="37">
        <v>1</v>
      </c>
      <c r="D321" s="37" t="s">
        <v>295</v>
      </c>
      <c r="E321" s="37"/>
      <c r="F321" s="37">
        <f t="shared" si="11"/>
        <v>374</v>
      </c>
      <c r="G321" s="37">
        <f t="shared" si="12"/>
        <v>319</v>
      </c>
      <c r="H321" s="59" t="s">
        <v>1193</v>
      </c>
      <c r="I321" s="6" t="s">
        <v>1143</v>
      </c>
      <c r="J321" s="89" t="s">
        <v>1228</v>
      </c>
      <c r="K321" s="90"/>
      <c r="L321" s="96"/>
      <c r="M321" s="98"/>
    </row>
    <row r="322" spans="1:13" ht="15" customHeight="1" x14ac:dyDescent="0.2">
      <c r="A322" s="32" t="s">
        <v>1128</v>
      </c>
      <c r="B322" s="6" t="s">
        <v>300</v>
      </c>
      <c r="C322" s="37">
        <v>1</v>
      </c>
      <c r="D322" s="37" t="s">
        <v>295</v>
      </c>
      <c r="E322" s="37"/>
      <c r="F322" s="37">
        <f t="shared" si="11"/>
        <v>375</v>
      </c>
      <c r="G322" s="37">
        <f t="shared" si="12"/>
        <v>320</v>
      </c>
      <c r="H322" s="59" t="s">
        <v>1193</v>
      </c>
      <c r="I322" s="6" t="s">
        <v>1144</v>
      </c>
      <c r="J322" s="89" t="s">
        <v>1228</v>
      </c>
      <c r="K322" s="90"/>
      <c r="L322" s="96"/>
      <c r="M322" s="98"/>
    </row>
    <row r="323" spans="1:13" ht="29.25" customHeight="1" x14ac:dyDescent="0.2">
      <c r="A323" s="34" t="s">
        <v>1129</v>
      </c>
      <c r="B323" s="31" t="s">
        <v>300</v>
      </c>
      <c r="C323" s="38">
        <v>1</v>
      </c>
      <c r="D323" s="38" t="s">
        <v>295</v>
      </c>
      <c r="E323" s="38"/>
      <c r="F323" s="38">
        <f t="shared" si="11"/>
        <v>376</v>
      </c>
      <c r="G323" s="38">
        <f t="shared" si="12"/>
        <v>321</v>
      </c>
      <c r="H323" s="60" t="s">
        <v>1193</v>
      </c>
      <c r="I323" s="31" t="s">
        <v>1145</v>
      </c>
      <c r="J323" s="84" t="s">
        <v>1228</v>
      </c>
      <c r="K323" s="85"/>
      <c r="L323" s="96"/>
      <c r="M323" s="99"/>
    </row>
    <row r="324" spans="1:13" ht="15" customHeight="1" x14ac:dyDescent="0.2">
      <c r="A324" s="34" t="s">
        <v>306</v>
      </c>
      <c r="B324" s="31"/>
      <c r="C324" s="38">
        <v>10</v>
      </c>
      <c r="D324" s="38" t="s">
        <v>298</v>
      </c>
      <c r="E324" s="38">
        <v>6</v>
      </c>
      <c r="F324" s="51">
        <f t="shared" si="11"/>
        <v>377</v>
      </c>
      <c r="G324" s="51">
        <f t="shared" si="12"/>
        <v>322</v>
      </c>
      <c r="H324" s="38"/>
      <c r="I324" s="31" t="s">
        <v>1190</v>
      </c>
      <c r="J324" s="84"/>
      <c r="K324" s="85"/>
      <c r="L324" s="93"/>
      <c r="M324" s="83" t="s">
        <v>1244</v>
      </c>
    </row>
    <row r="325" spans="1:13" ht="30" customHeight="1" x14ac:dyDescent="0.2">
      <c r="A325" s="35" t="s">
        <v>1191</v>
      </c>
      <c r="B325" s="43"/>
      <c r="C325" s="44">
        <f>SUM(C3:C324)</f>
        <v>386</v>
      </c>
      <c r="L325" s="94"/>
    </row>
    <row r="326" spans="1:13" x14ac:dyDescent="0.2">
      <c r="L326" s="95"/>
    </row>
    <row r="327" spans="1:13" x14ac:dyDescent="0.2">
      <c r="A327" s="52" t="s">
        <v>1139</v>
      </c>
    </row>
  </sheetData>
  <mergeCells count="29">
    <mergeCell ref="L10:L38"/>
    <mergeCell ref="M10:M38"/>
    <mergeCell ref="J2:K2"/>
    <mergeCell ref="L3:L4"/>
    <mergeCell ref="M3:M5"/>
    <mergeCell ref="L6:L9"/>
    <mergeCell ref="M6:M9"/>
    <mergeCell ref="L39:L53"/>
    <mergeCell ref="M39:M97"/>
    <mergeCell ref="L54:L72"/>
    <mergeCell ref="L73:L97"/>
    <mergeCell ref="L98:L116"/>
    <mergeCell ref="M98:M116"/>
    <mergeCell ref="L117:L137"/>
    <mergeCell ref="M117:M137"/>
    <mergeCell ref="L138:L159"/>
    <mergeCell ref="M138:M159"/>
    <mergeCell ref="L160:L186"/>
    <mergeCell ref="M160:M186"/>
    <mergeCell ref="L266:L295"/>
    <mergeCell ref="M266:M295"/>
    <mergeCell ref="L296:L323"/>
    <mergeCell ref="M296:M323"/>
    <mergeCell ref="L187:L192"/>
    <mergeCell ref="M187:M192"/>
    <mergeCell ref="L193:L227"/>
    <mergeCell ref="M193:M227"/>
    <mergeCell ref="L228:L265"/>
    <mergeCell ref="M228:M265"/>
  </mergeCells>
  <phoneticPr fontId="19" type="noConversion"/>
  <hyperlinks>
    <hyperlink ref="H3" location="'Tablas2'!$A$16" display="Tablas2" xr:uid="{5583980F-922E-4FF0-9F6E-649B9204FAFC}"/>
    <hyperlink ref="H4" location="'Tablas1'!$A$5" display="Tablas1" xr:uid="{ED4B08E1-A42D-4C6A-86F9-5B79FE9CCCC8}"/>
    <hyperlink ref="H6" location="'Tablas2'!$A$11" display="Tablas2" xr:uid="{44987B2C-DECD-4F64-A418-E2E3AD5E3A4F}"/>
    <hyperlink ref="H7" location="'Tablas1'!$A$10" display="Tablas1" xr:uid="{8E13F691-7A4F-4F14-84B5-943E4DF0D59E}"/>
    <hyperlink ref="H8" location="'Tablas2'!$A$39" display="Tablas2" xr:uid="{62A23FB1-AA88-45BB-ACCD-E910635BC605}"/>
    <hyperlink ref="H10" location="'Tablas2'!$A$49" display="Tablas2" xr:uid="{AC28709D-FD0D-47D0-8495-4AAFB4F91857}"/>
    <hyperlink ref="H11" location="'Tablas1'!$A$16" display="Tablas1" xr:uid="{4CB55448-EF86-491B-8B69-1D5888C4ED9E}"/>
    <hyperlink ref="H12" location="'Tablas1'!$A$25" display="Tablas1" xr:uid="{A41F89C8-11F9-4402-87F2-73B5E19F6087}"/>
    <hyperlink ref="H13" location="'Tablas2'!$A$49" display="Tablas2" xr:uid="{6A2E703B-F544-48BB-8171-242D05AED3D6}"/>
    <hyperlink ref="H14" location="'Tablas2'!$A$49" display="Tablas2" xr:uid="{4505C1F2-1330-4D87-AD1E-6996A75E1200}"/>
    <hyperlink ref="H15" location="'Tablas2'!$A$49" display="Tablas2" xr:uid="{27DA9029-476A-4467-8DF0-6C76E5671B66}"/>
    <hyperlink ref="H16" location="'Tablas2'!$A$49" display="Tablas2" xr:uid="{C7DD656E-0BF1-4D50-86E9-13139EB16D06}"/>
    <hyperlink ref="H17" location="'Tablas2'!$A$49" display="Tablas2" xr:uid="{B71A4308-C47C-4B34-BE7C-A2EE59079C58}"/>
    <hyperlink ref="H18" location="'Tablas2'!$A$49" display="Tablas2" xr:uid="{5BF277D5-63D6-42E3-BA1A-CD98E7936F9C}"/>
    <hyperlink ref="H19" location="'Tablas2'!$A$49" display="Tablas2" xr:uid="{BD4529B0-0B9A-4946-9A19-4593C4F5BED4}"/>
    <hyperlink ref="H20" location="'Tablas2'!$A$49" display="Tablas2" xr:uid="{14832B51-B976-4631-B9AE-8007E7FA2B38}"/>
    <hyperlink ref="H22" location="'Tablas2'!$A$69" display="Tablas2" xr:uid="{8C9A04F6-C22B-4B47-963E-0BA62DAF81A3}"/>
    <hyperlink ref="H23" location="'Tablas2'!$A$69" display="Tablas2" xr:uid="{4EF19826-B000-46C2-AE6A-69B30EE7593E}"/>
    <hyperlink ref="H24" location="'Tablas2'!$A$69" display="Tablas2" xr:uid="{C1E45380-C5EF-4588-929A-10153F453679}"/>
    <hyperlink ref="H25" location="'Tablas2'!$A$69" display="Tablas2" xr:uid="{CC4F4232-0EF7-417A-857E-5D21A30147FD}"/>
    <hyperlink ref="H26" location="'Tablas2'!$A$69" display="Tablas2" xr:uid="{D59B38D7-7D5D-4E3D-9AB8-BE6EC58C7756}"/>
    <hyperlink ref="H27" location="'Tablas2'!$A$69" display="Tablas2" xr:uid="{CBFB670E-F4CB-418D-8AEB-C9C4331654A7}"/>
    <hyperlink ref="H28" location="'Tablas2'!$A$69" display="Tablas2" xr:uid="{8FFCE322-BEF0-4D61-A662-C6045AA81BB2}"/>
    <hyperlink ref="H29" location="'Tablas2'!$A$69" display="Tablas2" xr:uid="{90B9699B-C06D-4C88-BC28-BAB754E029B8}"/>
    <hyperlink ref="H30" location="'Tablas2'!$A$69" display="Tablas2" xr:uid="{9A046611-56D6-4093-AAED-E3A10BCBAE41}"/>
    <hyperlink ref="H31" location="'Tablas2'!$A$69" display="Tablas2" xr:uid="{1C1FE942-A00C-4614-A39F-71535D04298D}"/>
    <hyperlink ref="H32" location="'Tablas2'!$A$69" display="Tablas2" xr:uid="{36D38741-53B6-4E59-8043-7EF946F04ABB}"/>
    <hyperlink ref="H33" location="'Tablas2'!$A$69" display="Tablas2" xr:uid="{05AA60F7-368E-4C6B-B974-07071ECAD75F}"/>
    <hyperlink ref="H34" location="'Tablas2'!$A$69" display="Tablas2" xr:uid="{40F177D2-9694-43A2-9A6C-CA496B90E054}"/>
    <hyperlink ref="H35" location="'Tablas2'!$A$69" display="Tablas2" xr:uid="{2A3969D2-ABA6-42D5-8BCD-6EE10D845E1C}"/>
    <hyperlink ref="H36" location="'Tablas2'!$A$5" display="Tablas2" xr:uid="{AEDE513A-2222-4160-88E7-46AAAA874DF5}"/>
    <hyperlink ref="H37" location="'Tablas1'!$A$37" display="Tablas1" xr:uid="{96D3DFB1-F5AA-417A-A640-E3040D9DE287}"/>
    <hyperlink ref="H38" location="'Tablas1'!$A$44" display="Tablas1" xr:uid="{F2162DE4-15B4-4150-84E8-148D12BD7C0F}"/>
    <hyperlink ref="H39" location="'Tablas1'!$A$59" display="Tablas1" xr:uid="{27511816-8B9F-446F-8376-D95C669A04FF}"/>
    <hyperlink ref="H40" location="'Tablas1'!$A$66" display="Tablas1" xr:uid="{EBAC0D2E-4F76-4DAF-8237-6FF41B0E1056}"/>
    <hyperlink ref="H41" location="'Tablas1'!$A$76" display="Tablas1" xr:uid="{9491FCDA-9309-451F-B960-319331A6DF9A}"/>
    <hyperlink ref="H42" location="'Tablas2'!$A$5" display="Tablas2" xr:uid="{D8B59F9D-C6D9-47D2-9D55-6BE863033621}"/>
    <hyperlink ref="H43" location="'Tablas1'!$A$76" display="Tablas1" xr:uid="{357A41F6-9115-4885-B84F-1ECBC4CDACFB}"/>
    <hyperlink ref="H44" location="'Tablas2'!$A$5" display="Tablas2" xr:uid="{270F6B41-2726-4DC6-B2CD-B8CA7D1C3969}"/>
    <hyperlink ref="H45" location="'Tablas2'!$A$5" display="Tablas2" xr:uid="{B80FA2CA-0BCE-4C90-A699-9C3A7EC26F44}"/>
    <hyperlink ref="H46" location="'Tablas1'!$A$83" display="Tablas1" xr:uid="{1A7E845B-D3FE-4EB0-930B-B9AE102428BE}"/>
    <hyperlink ref="H47" location="'Tablas2'!$A$5" display="Tablas2" xr:uid="{E7834AC2-77C5-4A57-B7CA-42178D212A4E}"/>
    <hyperlink ref="H48" location="'Tablas2'!$A$5" display="Tablas2" xr:uid="{0CF22B26-9939-4B89-B6D9-ECA936AF2A9A}"/>
    <hyperlink ref="H49" location="'Tablas2'!$A$82" display="Tablas2" xr:uid="{57ABCD24-C21A-4C94-8237-424BABFDFB51}"/>
    <hyperlink ref="H50" location="'Tablas2'!$A$5" display="Tablas2" xr:uid="{447DB519-CE24-44D5-B1E7-A7969CAC8D9F}"/>
    <hyperlink ref="H51" location="'Tablas2'!$A$92" display="Tablas2" xr:uid="{BAB6C7FF-C07A-46EC-986F-028DCF5B015F}"/>
    <hyperlink ref="H52" location="'Tablas2'!$A$5" display="Tablas2" xr:uid="{E6033529-65D2-4B0C-9D09-584B09F810ED}"/>
    <hyperlink ref="H53" location="'Tablas1'!$A$94" display="Tablas1" xr:uid="{3083516B-EFCE-49C0-9783-09A4EEEC6E85}"/>
    <hyperlink ref="H54" location="'Tablas1'!$A$101" display="Tablas1" xr:uid="{0180FC50-61C8-4C00-9247-DE84493FF9E8}"/>
    <hyperlink ref="H55" location="'Tablas1'!$A$111" display="Tablas1" xr:uid="{666E47D9-13D5-49E7-B658-215E3352133D}"/>
    <hyperlink ref="H56" location="'Tablas1'!$A$119" display="Tablas1" xr:uid="{3E7E52D0-C425-4B94-BC1D-87910BF7183B}"/>
    <hyperlink ref="H57" location="'Tablas1'!$A$128" display="Tablas1" xr:uid="{CB2EC045-061F-46BE-833B-D642F90ED8C6}"/>
    <hyperlink ref="H58" location="'Tablas2'!$A$5" display="Tablas2" xr:uid="{AAAC52BD-1A7D-49C5-9603-E86AAE5E0581}"/>
    <hyperlink ref="H59" location="'Tablas2'!$A$5" display="Tablas2" xr:uid="{60FB69D5-12C5-4279-BB21-C947218B6198}"/>
    <hyperlink ref="H60" location="'Tablas2'!$A$5" display="Tablas2" xr:uid="{B88FF56C-BAFA-46C1-A46D-50CD254569E8}"/>
    <hyperlink ref="H61" location="'Tablas2'!$A$5" display="Tablas2" xr:uid="{4CBE66CA-E2CF-4AB5-83B4-507A043A1519}"/>
    <hyperlink ref="H62" location="'Tablas2'!$A$5" display="Tablas2" xr:uid="{47FFC925-DD69-4AD9-B020-D1A8172E5409}"/>
    <hyperlink ref="H63" location="'Tablas2'!$A$5" display="Tablas2" xr:uid="{C0B64BD4-A928-4CF2-A969-DF997F65A501}"/>
    <hyperlink ref="H64" location="'Tablas2'!$A$5" display="Tablas2" xr:uid="{D295FB90-3A62-41AD-AF53-8697C32BED76}"/>
    <hyperlink ref="H65" location="'Tablas2'!$A$5" display="Tablas2" xr:uid="{2C599430-3730-4956-9F46-F3FA09E55C03}"/>
    <hyperlink ref="H66" location="'Tablas2'!$A$5" display="Tablas2" xr:uid="{6B7F3284-6AA6-458E-B40D-0BDE8DFD8938}"/>
    <hyperlink ref="H67" location="'Tablas2'!$A$5" display="Tablas2" xr:uid="{82E30B85-918F-4AD3-AECA-683929E098ED}"/>
    <hyperlink ref="H68" location="'Tablas2'!$A$5" display="Tablas2" xr:uid="{71D13F4C-FAE8-43DD-A52F-C8A76D102ED1}"/>
    <hyperlink ref="H69" location="'Tablas2'!$A$5" display="Tablas2" xr:uid="{FEB331C2-C236-4560-AE45-E93750BB371B}"/>
    <hyperlink ref="H70" location="'Tablas2'!$A$105" display="Tablas2" xr:uid="{93619DA2-6443-4ADE-8D1A-DBCF9B11A33A}"/>
    <hyperlink ref="H71" location="'Tablas2'!$A$5" display="Tablas2" xr:uid="{8A0000B9-B107-4446-9D2F-BB986A3D72CE}"/>
    <hyperlink ref="H72" location="'Tablas2'!$A$115" display="Tablas2" xr:uid="{8DB8C264-4D92-4F80-9F08-04505C5FD95D}"/>
    <hyperlink ref="H73" location="'Tablas2'!$A$5" display="Tablas2" xr:uid="{A0C27A85-C83C-4428-A3B4-68D27097DB70}"/>
    <hyperlink ref="H74" location="'Tablas1'!$A$137" display="Tablas1" xr:uid="{A83EE7BA-2CA6-4B0C-9D13-28944DC69A53}"/>
    <hyperlink ref="H75" location="'Tablas2'!$A$5" display="Tablas2" xr:uid="{C97E79A2-23A2-4F9A-9D0F-CFA8907A6ADC}"/>
    <hyperlink ref="H76" location="'Tablas1'!$A$147" display="Tablas1" xr:uid="{66E221A6-907E-4AB1-81AA-342489013564}"/>
    <hyperlink ref="H77" location="'Tablas2'!$A$5" display="Tablas2" xr:uid="{8DE519A7-00B7-4F84-8A23-19874B9D5030}"/>
    <hyperlink ref="H78" location="'Tablas2'!$A$5" display="Tablas2" xr:uid="{70EF961D-F35F-4D83-B447-68FE609936E1}"/>
    <hyperlink ref="H79" location="'Tablas1'!$A$157" display="Tablas1" xr:uid="{3A35B7D4-D55C-4E75-BE05-44FF8C71A13B}"/>
    <hyperlink ref="H80" location="'Tablas2'!$A$5" display="Tablas2" xr:uid="{234380CD-2A01-48CE-AA48-B09E9B7086B0}"/>
    <hyperlink ref="H81" location="'Tablas2'!$A$115" display="Tablas2" xr:uid="{98D67FFF-80DF-4EB9-AB29-8C816F36662D}"/>
    <hyperlink ref="H82" location="'Tablas2'!$A$5" display="Tablas2" xr:uid="{55BFE307-A266-460E-A8EA-1726DCC303B4}"/>
    <hyperlink ref="H83" location="'Tablas2'!$A$5" display="Tablas2" xr:uid="{8C3638EE-3F66-4FAD-8C4D-64FC073B9922}"/>
    <hyperlink ref="H84" location="'Tablas2'!$A$5" display="Tablas2" xr:uid="{598F5EB3-B248-450F-85F1-F3319AEA0322}"/>
    <hyperlink ref="H85" location="'Tablas2'!$A$5" display="Tablas2" xr:uid="{25D89E8D-1464-4109-B3DF-0154715836AE}"/>
    <hyperlink ref="H86" location="'Tablas2'!$A$5" display="Tablas2" xr:uid="{F6489091-91D4-4662-80D6-7C2E739598E6}"/>
    <hyperlink ref="H87" location="'Tablas2'!$A$5" display="Tablas2" xr:uid="{F456781C-9461-4628-A909-24DF07731403}"/>
    <hyperlink ref="H88" location="'Tablas2'!$A$5" display="Tablas2" xr:uid="{598762AF-F731-4FB6-BE55-E885E97CDE0C}"/>
    <hyperlink ref="H89" location="'Tablas2'!$A$5" display="Tablas2" xr:uid="{B720D1FE-79BF-4161-8B72-E05A5FCB460F}"/>
    <hyperlink ref="H90" location="'Tablas2'!$A$5" display="Tablas2" xr:uid="{061F6F69-CBBC-42C7-883D-5B7727F05EFB}"/>
    <hyperlink ref="H91" location="'Tablas2'!$A$5" display="Tablas2" xr:uid="{1897B6BE-054E-4BEA-BF7C-91150941C7A3}"/>
    <hyperlink ref="H92" location="'Tablas2'!$A$5" display="Tablas2" xr:uid="{D5608E8C-5A37-483D-BFEA-5444F94210E6}"/>
    <hyperlink ref="H93" location="'Tablas2'!$A$5" display="Tablas2" xr:uid="{99CA6F22-1967-4FD4-A72E-65A41DDDD293}"/>
    <hyperlink ref="H94" location="'Tablas2'!$A$5" display="Tablas2" xr:uid="{64B29D13-9BB4-42D2-9125-17D6DA7CF8B5}"/>
    <hyperlink ref="H95" location="'Tablas2'!$A$5" display="Tablas2" xr:uid="{C8051A37-F3B2-4F72-BDA7-9522CDA32942}"/>
    <hyperlink ref="H96" location="'Tablas1'!$A$167" display="Tablas1" xr:uid="{4EC58BD8-3068-41FD-8F84-7698304C6F38}"/>
    <hyperlink ref="H97" location="'Tablas1'!$A$178" display="Tablas1" xr:uid="{448EFA73-AB9E-4EC3-8B1B-4EC9F5C71A36}"/>
    <hyperlink ref="H98" location="'Tablas2'!$A$128" display="Tablas2" xr:uid="{94C7DDA3-5E4B-48DE-8B5F-49B064078863}"/>
    <hyperlink ref="H99" location="'Tablas3'!$A$5" display="Tablas3" xr:uid="{DED6F4D8-3118-47B0-8406-B6774F377CC5}"/>
    <hyperlink ref="H101" location="'Tablas1'!$A$188" display="Tablas1" xr:uid="{2EE016AE-6099-414C-AE53-3343D58E6EB8}"/>
    <hyperlink ref="H102" location="'Tablas3'!$A$5" display="Tablas3" xr:uid="{0FA138E2-443D-4FA3-8459-303FA701A3D9}"/>
    <hyperlink ref="H104" location="'Tablas1'!$A$195" display="Tablas1" xr:uid="{3851D571-A586-4CF7-BAB2-D6E80C9052DE}"/>
    <hyperlink ref="H105" location="'Tablas2'!$A$16" display="Tablas2" xr:uid="{421BEDD1-93E5-45C1-857E-5109F1A7E286}"/>
    <hyperlink ref="H106" location="'Tablas1'!$A$203" display="Tablas1" xr:uid="{67DC7388-E2F9-42F4-BFB8-8A5BA833DD4F}"/>
    <hyperlink ref="H107" location="'Tablas1'!$A$209" display="Tablas1" xr:uid="{08F02E6B-816F-46A4-B7D7-FFF345B9B3F7}"/>
    <hyperlink ref="H108" location="'Tablas1'!$A$215" display="Tablas1" xr:uid="{50F8235F-FC3C-4831-B432-ECC4088A9911}"/>
    <hyperlink ref="H109" location="'Tablas2'!$A$5" display="Tablas2" xr:uid="{81D66156-2E2C-490C-8A60-2B9641819905}"/>
    <hyperlink ref="H110" location="'Tablas2'!$A$153" display="Tablas2" xr:uid="{35D92607-A838-4547-BA23-04D6DE3453CF}"/>
    <hyperlink ref="H111" location="'Tablas2'!$A$5" display="Tablas2" xr:uid="{9B1CDE81-1FE5-4719-84E2-50324280A4AA}"/>
    <hyperlink ref="H112" location="Tablas2!A171" display="Tablas2" xr:uid="{16294B9B-1F66-4F35-B6D8-5085D1B02C38}"/>
    <hyperlink ref="H115" location="'Tablas2'!$A$128" display="Tablas2" xr:uid="{B37D7DA1-5AAC-4146-A109-F6339314CB94}"/>
    <hyperlink ref="H116" location="'Tablas2'!$A$128" display="Tablas2" xr:uid="{4818DC45-4416-4C79-B1C5-A7DF781484B0}"/>
    <hyperlink ref="H117" location="'Tablas2'!$A$5" display="Tablas2" xr:uid="{DC890794-43FD-4F6F-A1DC-E28AA46EA357}"/>
    <hyperlink ref="H118" location="'Tablas2'!$A$5" display="Tablas2" xr:uid="{0825D451-C04C-4F91-A402-5C9EC3C0732A}"/>
    <hyperlink ref="H119" location="'Tablas2'!$A$5" display="Tablas2" xr:uid="{79436519-5A41-4E20-95D0-3C34E4088B34}"/>
    <hyperlink ref="H120" location="'Tablas2'!$A$5" display="Tablas2" xr:uid="{1D638055-0530-4550-942E-7249FAD284CC}"/>
    <hyperlink ref="H121" location="'Tablas2'!$A$5" display="Tablas2" xr:uid="{9C4F7B01-0FC8-4059-8F02-A533BE3B2125}"/>
    <hyperlink ref="H122" location="'Tablas2'!$A$5" display="Tablas2" xr:uid="{3CB4EE82-ED22-47F5-8BBE-21268F2B2F04}"/>
    <hyperlink ref="H123" location="'Tablas2'!$A$5" display="Tablas2" xr:uid="{2B597BE1-9081-4D2E-AAC6-C9403C371F63}"/>
    <hyperlink ref="H124" location="'Tablas2'!$A$5" display="Tablas2" xr:uid="{50A11A0B-A983-4744-9371-D07F9E291E01}"/>
    <hyperlink ref="H125" location="'Tablas2'!$A$5" display="Tablas2" xr:uid="{C0D1942D-8D47-43B0-BBE7-888AB6BCF713}"/>
    <hyperlink ref="H126" location="'Tablas2'!$A$5" display="Tablas2" xr:uid="{17C7778B-DB66-4CBA-AE09-D96C752E7D70}"/>
    <hyperlink ref="H127" location="'Tablas2'!$A$5" display="Tablas2" xr:uid="{B9AECBDF-9136-446E-8119-5B446792F8D4}"/>
    <hyperlink ref="H128" location="'Tablas2'!$A$5" display="Tablas2" xr:uid="{5764E0D0-D1D7-4C30-BA43-F7A85F5B1215}"/>
    <hyperlink ref="H129" location="'Tablas2'!$A$5" display="Tablas2" xr:uid="{68145A00-5A36-4049-9828-517D48051B94}"/>
    <hyperlink ref="H130" location="'Tablas2'!$A$5" display="Tablas2" xr:uid="{5D893D34-4267-4B53-80BC-CC779A6C2073}"/>
    <hyperlink ref="H131" location="'Tablas2'!$A$5" display="Tablas2" xr:uid="{E585F0D1-3314-4C9A-A7D3-201313BB68BA}"/>
    <hyperlink ref="H132" location="'Tablas1'!$A$222" display="Tablas1" xr:uid="{1BC8F17E-D403-4504-97CB-E77BE5327434}"/>
    <hyperlink ref="H133" location="'Tablas2'!$A$5" display="Tablas2" xr:uid="{55A37A81-1DBD-459D-B071-66706819AEC8}"/>
    <hyperlink ref="H134" location="'Tablas1'!$A$231" display="Tablas1" xr:uid="{7F49EACF-89F7-456D-AE3D-2535500C4053}"/>
    <hyperlink ref="H135" location="'Tablas1'!$A$239" display="Tablas1" xr:uid="{6E4E096C-1AB1-4670-B176-EA226BAE3527}"/>
    <hyperlink ref="H136" location="'Tablas1'!$A$239" display="Tablas1" xr:uid="{482207DB-D775-4F8B-954A-BC4CCD73C012}"/>
    <hyperlink ref="H137" location="'Tablas1'!$A$250" display="Tablas1" xr:uid="{9B951539-BF90-4B37-A14D-A3FEB5438E2E}"/>
    <hyperlink ref="H138" location="'Tablas2'!$A$5" display="Tablas2" xr:uid="{0CCBF6E7-4570-492F-9FB0-84E276D322C4}"/>
    <hyperlink ref="H139" location="'Tablas1'!$A$262" display="Tablas1" xr:uid="{22897FA1-C917-4CDA-9849-99D4DC733F16}"/>
    <hyperlink ref="H140" location="'Tablas2'!$A$139" display="Tablas2" xr:uid="{842958DD-2EBC-425A-AC14-70A82D061FAF}"/>
    <hyperlink ref="H141" location="Tablas1!A274" display="Tablas1" xr:uid="{9C50444D-8603-4587-91A9-067C8285B453}"/>
    <hyperlink ref="H142" location="Tablas1!A284" display="Tablas1" xr:uid="{0DE92E4E-A372-4B63-826C-CA8932F8A674}"/>
    <hyperlink ref="H143" location="Tablas1!A292" display="Tablas1" xr:uid="{0921732D-583A-4DC7-9E78-436AF4CC9208}"/>
    <hyperlink ref="H145" location="'Tablas2'!$A$5" display="Tablas2" xr:uid="{7B74E9CA-CDF0-402A-A63A-9420234A4FD6}"/>
    <hyperlink ref="H146" location="'Tablas2'!$A$139" display="Tablas2" xr:uid="{4DA48BCB-83C0-4587-9E70-DA5194DEF9E1}"/>
    <hyperlink ref="H147" location="Tablas1!A304" display="Tablas1" xr:uid="{A9CFF00A-6768-446A-93E1-CA630C9DF337}"/>
    <hyperlink ref="H148" location="'Tablas2'!$A$5" display="Tablas2" xr:uid="{D80220E7-72B3-47B8-8580-D48443610695}"/>
    <hyperlink ref="H149" location="'Tablas2'!$A$5" display="Tablas2" xr:uid="{40FC6C9B-9E55-436A-979B-5DE86B46953B}"/>
    <hyperlink ref="H150" location="'Tablas2'!$A$5" display="Tablas2" xr:uid="{2CCEFC4F-65D1-4D14-ADA3-7810B343BF4A}"/>
    <hyperlink ref="H151" location="'Tablas2'!$A$5" display="Tablas2" xr:uid="{BE6AAC00-A838-413E-9E38-E9B166999C16}"/>
    <hyperlink ref="H152" location="'Tablas2'!$A$5" display="Tablas2" xr:uid="{F4103235-4624-4D8E-BD93-29E346CC348C}"/>
    <hyperlink ref="H153" location="'Tablas2'!$A$5" display="Tablas2" xr:uid="{A9A2828D-1523-4C2F-8DD7-DF4612061AF6}"/>
    <hyperlink ref="H154" location="'Tablas2'!$A$5" display="Tablas2" xr:uid="{D4135113-44B7-4145-9555-F7B7ACC3B3D2}"/>
    <hyperlink ref="H155" location="'Tablas2'!$A$5" display="Tablas2" xr:uid="{91038512-28D2-43F4-B578-045900A35105}"/>
    <hyperlink ref="H156" location="'Tablas2'!$A$5" display="Tablas2" xr:uid="{3CB2409C-36AF-4A6C-BC7C-F5010CAD95EE}"/>
    <hyperlink ref="H157" location="Tablas1!A315" display="Tablas1" xr:uid="{2C3A64F2-61F8-4EE0-AA86-B0B3CE81BDB2}"/>
    <hyperlink ref="H158" location="Tablas1!A323" display="Tablas1" xr:uid="{196520E3-20B4-4B70-9B19-E7E5558D1C2B}"/>
    <hyperlink ref="H160" location="'Tablas2'!$A$5" display="Tablas2" xr:uid="{7DC6C108-6286-42B5-A554-41ED63821BF8}"/>
    <hyperlink ref="H161" location="'Tablas2'!$A$5" display="Tablas2" xr:uid="{3C40D5E6-EE91-4C2B-9A5E-094BD7D0B09C}"/>
    <hyperlink ref="H162" location="'Tablas2'!$A$5" display="Tablas2" xr:uid="{A3991C65-581C-4347-9B41-0FAE56DA9F68}"/>
    <hyperlink ref="H163" location="'Tablas2'!$A$5" display="Tablas2" xr:uid="{8F6E80D3-A173-41CB-896F-FF11AEF56F4C}"/>
    <hyperlink ref="H164" location="'Tablas2'!$A$5" display="Tablas2" xr:uid="{14F7F5AB-52B8-42E2-BB87-D88745AC7B9D}"/>
    <hyperlink ref="H165" location="'Tablas2'!$A$5" display="Tablas2" xr:uid="{B9A809C2-9876-46DB-9BDB-EE0D286A86FC}"/>
    <hyperlink ref="H166" location="'Tablas2'!$A$5" display="Tablas2" xr:uid="{B805575F-872C-4D1C-B7D9-CA4CE79C0359}"/>
    <hyperlink ref="H167" location="'Tablas2'!$A$5" display="Tablas2" xr:uid="{CA0D754E-E529-4C95-9286-A303626F3476}"/>
    <hyperlink ref="H168" location="'Tablas2'!$A$5" display="Tablas2" xr:uid="{925C9AA6-10CC-45E1-AD42-D101E7ABACB6}"/>
    <hyperlink ref="H169" location="'Tablas2'!$A$5" display="Tablas2" xr:uid="{88714261-8A21-4247-A4BF-8F09396F44E5}"/>
    <hyperlink ref="H170" location="'Tablas2'!$A$5" display="Tablas2" xr:uid="{8D8FC236-CD04-491D-9752-EB4B686F9E83}"/>
    <hyperlink ref="H171" location="'Tablas2'!$A$5" display="Tablas2" xr:uid="{CB283242-5CC1-472F-8676-CCEF8C4F234E}"/>
    <hyperlink ref="H172" location="'Tablas2'!$A$5" display="Tablas2" xr:uid="{EC26677F-2C0D-4B93-AB2E-7423C2E38B34}"/>
    <hyperlink ref="H173" location="'Tablas2'!$A$5" display="Tablas2" xr:uid="{5823216A-B94E-49E8-97D3-74BD23FEBB36}"/>
    <hyperlink ref="H174" location="'Tablas2'!$A$5" display="Tablas2" xr:uid="{2FDF329D-9313-4A29-A6CE-DFC880E2EAA6}"/>
    <hyperlink ref="H175" location="'Tablas2'!$A$5" display="Tablas2" xr:uid="{B1E1BB19-696A-452B-93FE-60EF60034878}"/>
    <hyperlink ref="H176" location="'Tablas2'!$A$5" display="Tablas2" xr:uid="{F1A463FD-AF47-4019-8A1C-4B29A9A933BF}"/>
    <hyperlink ref="H177" location="Tablas1!A337" display="Tablas1" xr:uid="{6734125E-8603-4DB9-A0F8-FAED888D0CC4}"/>
    <hyperlink ref="H178" location="'Tablas3'!$A$16" display="Tablas3" xr:uid="{4F253624-EA3A-409C-A4DB-6FF054B0915F}"/>
    <hyperlink ref="H179" location="Tablas1!A359" display="Tablas1" xr:uid="{2BA04F63-0D50-424E-8CB7-A32233752237}"/>
    <hyperlink ref="H181" location="'Tablas2'!$A$5" display="Tablas2" xr:uid="{3DF8DE49-4293-4D17-A5C7-FC4E649A89C0}"/>
    <hyperlink ref="H182" location="Tablas1!A377" display="Tablas1" xr:uid="{EC9D9DDE-8532-401F-9CBE-A07FCC007881}"/>
    <hyperlink ref="H184" location="'Tablas2'!$A$5" display="Tablas2" xr:uid="{22692B98-F874-4586-AD0C-F4FF0329393B}"/>
    <hyperlink ref="H185" location="Tablas1!A387" display="Tablas1" xr:uid="{EA613F24-383D-4101-A75B-5DA5E417A53B}"/>
    <hyperlink ref="H187" location="Tablas1!A396" display="Tablas1" xr:uid="{13B19F80-B058-4BBA-BAA7-9F2E7443BE25}"/>
    <hyperlink ref="H188" location="'Tablas3'!$A$10" display="Tablas3" xr:uid="{4BE601D7-A08F-4923-84FF-82237BFA751D}"/>
    <hyperlink ref="H189" location="'Tablas2'!$A$5" display="Tablas2" xr:uid="{7828F20C-55DF-4BB0-B0CB-70EC7D8DCA5E}"/>
    <hyperlink ref="H190" location="'Tablas2'!$A$5" display="Tablas2" xr:uid="{10FC832E-1CFF-4121-9F96-CC82C6AF40E7}"/>
    <hyperlink ref="H191" location="'Tablas2'!$A$5" display="Tablas2" xr:uid="{90CFDC98-699E-4519-9EEE-EEEFB28B1955}"/>
    <hyperlink ref="H192" location="'Tablas2'!$A$5" display="Tablas2" xr:uid="{028CDE82-B978-41C2-94DE-B00723BBD86F}"/>
    <hyperlink ref="H193" location="Tablas1!A415" display="Tablas1" xr:uid="{C81E2B29-FFDA-4403-A84B-460065983041}"/>
    <hyperlink ref="H194" location="'Tablas2'!$A$5" display="Tablas2" xr:uid="{032F117F-9690-4516-87F3-8349D349D932}"/>
    <hyperlink ref="H195" location="'Tablas3'!$A$10" display="Tablas3" xr:uid="{6C1E8370-DDEF-4DF7-82B3-7376C3A4C701}"/>
    <hyperlink ref="H196" location="'Tablas2'!$A$5" display="Tablas2" xr:uid="{EE306BA6-6C7C-4812-B28C-E1814577A8B8}"/>
    <hyperlink ref="H197" location="Tablas1!A424" display="Tablas1" xr:uid="{781AF3ED-31F0-4691-9F06-BB7A62AC50EA}"/>
    <hyperlink ref="H198" location="'Tablas2'!$A$5" display="Tablas2" xr:uid="{F6E902CF-5389-4283-B599-EC803353FF9A}"/>
    <hyperlink ref="H199" location="Tablas1!A431" display="Tablas1" xr:uid="{DFD930C4-62D4-4BE4-B8F3-BAE038393851}"/>
    <hyperlink ref="H201" location="'Tablas2'!$A$5" display="Tablas2" xr:uid="{06BEC1BC-B668-4325-A419-68406E835BCE}"/>
    <hyperlink ref="H202" location="'Tablas2'!$A$5" display="Tablas2" xr:uid="{90B14F34-0F41-448E-93C2-C61A11742F02}"/>
    <hyperlink ref="H203" location="Tablas1!A441" display="Tablas1" xr:uid="{A2A5CAAB-4AA6-4361-92E8-093FB7E1F6E6}"/>
    <hyperlink ref="H204" location="Tablas1!A450" display="Tablas1" xr:uid="{AD726778-7A85-48AD-B7D9-607493A4179C}"/>
    <hyperlink ref="H205" location="Tablas1!A459" display="Tablas1" xr:uid="{86EA508D-E1E9-4C8B-B6A1-8F061BE049FD}"/>
    <hyperlink ref="H206" location="Tablas1!A467" display="Tablas1" xr:uid="{EF94B8C0-B40B-44E2-AFDA-4023CE51B422}"/>
    <hyperlink ref="H207" location="Tablas1!A476" display="Tablas1" xr:uid="{5DCAB1DD-E518-45E8-9339-4684AB636D94}"/>
    <hyperlink ref="H208" location="'Tablas2'!$A$5" display="Tablas2" xr:uid="{188D24AC-E56C-4371-8A8C-E45EEDAF2345}"/>
    <hyperlink ref="H209" location="'Tablas3'!$A$13" display="Tablas3" xr:uid="{C226936E-5D68-4863-B41E-22FC9B63EE50}"/>
    <hyperlink ref="H210" location="'Tablas2'!$A$5" display="Tablas2" xr:uid="{6B2AE3F6-CBA6-4FD9-8F60-4E3AECCCFF89}"/>
    <hyperlink ref="H211" location="'Tablas2'!$A$5" display="Tablas2" xr:uid="{5D07B26B-7974-4E83-9DF9-E26A22E32286}"/>
    <hyperlink ref="H212" location="'Tablas2'!$A$5" display="Tablas2" xr:uid="{EC07B561-A69D-49AE-B84E-3933DFFEBE77}"/>
    <hyperlink ref="H213" location="'Tablas2'!$A$5" display="Tablas2" xr:uid="{B26EB45E-603E-4C52-BC44-EE9F0FC7A1F4}"/>
    <hyperlink ref="H214" location="Tablas1!A483" display="Tablas1" xr:uid="{B4D9347B-C28F-459E-B9C0-2E697BF543EE}"/>
    <hyperlink ref="H215" location="Tablas1!A491" display="Tablas1" xr:uid="{4D4F5C67-494D-4901-8ABB-E94CE775A396}"/>
    <hyperlink ref="H217" location="'Tablas3'!$A$10" display="Tablas3" xr:uid="{2837F48E-4671-4C6B-9DB8-3B98653E1249}"/>
    <hyperlink ref="H218" location="'Tablas3'!$A$10" display="Tablas3" xr:uid="{507E3678-EEB1-4A3A-819A-3AD2F6C5DE3C}"/>
    <hyperlink ref="H219" location="'Tablas3'!$A$16" display="Tablas3" xr:uid="{E215F715-79B8-40EC-854A-FC7E5116F19A}"/>
    <hyperlink ref="H220" location="Tablas1!A503" display="Tablas1" xr:uid="{7A10420D-DB16-447C-BA00-7E9725E55940}"/>
    <hyperlink ref="H221" location="'Tablas2'!$A$5" display="Tablas2" xr:uid="{0DDA63BB-7146-4110-A6C5-5874CA71ABC8}"/>
    <hyperlink ref="H222" location="'Tablas2'!$A$5" display="Tablas2" xr:uid="{B5996868-4CDA-4F9B-B717-39A20D631052}"/>
    <hyperlink ref="H223" location="'Tablas2'!$A$5" display="Tablas2" xr:uid="{B8015532-240A-41C6-9F78-312893F91522}"/>
    <hyperlink ref="H224" location="'Tablas2'!$A$5" display="Tablas2" xr:uid="{83452930-AC0E-477A-80AE-522DC7343D8B}"/>
    <hyperlink ref="H225" location="'Tablas2'!$A$5" display="Tablas2" xr:uid="{A260D21B-E4C5-4AA6-9E8D-274BDB908876}"/>
    <hyperlink ref="H226" location="'Tablas2'!$A$5" display="Tablas2" xr:uid="{AA488869-1DBA-4920-B5B8-1654B00870E0}"/>
    <hyperlink ref="H227" location="'Tablas2'!$A$5" display="Tablas2" xr:uid="{D4B23550-5FB5-44E2-990D-124FC6586B47}"/>
    <hyperlink ref="H228" location="'Tablas2'!$A$5" display="Tablas2" xr:uid="{1CCC33EF-CBCA-4441-A737-1A2A1F737537}"/>
    <hyperlink ref="H229" location="'Tablas2'!$A$5" display="Tablas2" xr:uid="{E02F5A9C-C815-4E0F-B08E-F4FB250E00CA}"/>
    <hyperlink ref="H230" location="Tablas1!A511" display="Tablas1" xr:uid="{997211FC-FEAD-4BFE-BDBB-5F57A6F11A23}"/>
    <hyperlink ref="H231" location="'Tablas2'!$A$5" display="Tablas2" xr:uid="{AD6AFCFE-0E06-4A15-8AD7-8D9BFC85BC0A}"/>
    <hyperlink ref="H232" location="'Tablas3'!$A$10" display="Tablas3" xr:uid="{7F51DAC2-A8BD-45C5-9D2A-0E0998FB0941}"/>
    <hyperlink ref="H233" location="'Tablas2'!$A$5" display="Tablas2" xr:uid="{A2A26DAD-4748-423A-A614-8E6CE10F1A42}"/>
    <hyperlink ref="H234" location="'Tablas2'!$A$5" display="Tablas2" xr:uid="{EE140053-6795-49CC-B0E0-AB51015E1074}"/>
    <hyperlink ref="H235" location="'Tablas2'!$A$5" display="Tablas2" xr:uid="{23CD1F3A-0BBC-4BCC-A7AE-4630F00C8BE2}"/>
    <hyperlink ref="H236" location="'Tablas2'!$A$5" display="Tablas2" xr:uid="{3B4AE071-CBC8-47A4-8BE2-EB6E24494425}"/>
    <hyperlink ref="H237" location="'Tablas2'!$A$5" display="Tablas2" xr:uid="{CCA4B82C-C51D-4ED7-B1F2-EA7B93C43877}"/>
    <hyperlink ref="H238" location="'Tablas2'!$A$5" display="Tablas2" xr:uid="{682FB9FE-B91F-4489-B4E0-66A78EFB3D64}"/>
    <hyperlink ref="H239" location="'Tablas2'!$A$5" display="Tablas2" xr:uid="{B1662D3E-BB4B-478D-811A-F8B7CD1AA1CF}"/>
    <hyperlink ref="H240" location="'Tablas2'!$A$5" display="Tablas2" xr:uid="{CBD97353-781C-4DE6-918A-9795C3AC7AC6}"/>
    <hyperlink ref="H241" location="'Tablas2'!$A$5" display="Tablas2" xr:uid="{4434753A-20EE-4790-AFE4-AE2FD047CEF0}"/>
    <hyperlink ref="H242" location="'Tablas2'!$A$5" display="Tablas2" xr:uid="{1F4F773E-F92B-4A1B-9BA1-B47AFC67791A}"/>
    <hyperlink ref="H243" location="'Tablas2'!$A$5" display="Tablas2" xr:uid="{B2044DDD-4AD0-4ECF-B05B-F9B8140ED46B}"/>
    <hyperlink ref="H244" location="'Tablas2'!$A$5" display="Tablas2" xr:uid="{3E538F3E-B893-4187-81CD-5484104E5B92}"/>
    <hyperlink ref="H245" location="Tablas1!A520" display="Tablas1" xr:uid="{C8877F4E-B8DA-4400-90C7-EE5C6418C7AA}"/>
    <hyperlink ref="H252" location="Tablas1!A527" display="Tablas1" xr:uid="{0F7FA893-4392-4D95-94C2-BAA0487EE240}"/>
    <hyperlink ref="H253" location="'Tablas2'!$A$5" display="Tablas2" xr:uid="{CAB691D1-DE1C-43DF-BE40-374D8872E06F}"/>
    <hyperlink ref="H254" location="'Tablas2'!$A$5" display="Tablas2" xr:uid="{9AC1812D-842B-436A-B685-E9B3C644B296}"/>
    <hyperlink ref="H255" location="'Tablas2'!$A$5" display="Tablas2" xr:uid="{D34AE560-0611-47E2-BF7F-654EFBCCD1E8}"/>
    <hyperlink ref="H256" location="'Tablas2'!$A$5" display="Tablas2" xr:uid="{233D02D6-77D0-44EA-BE94-8FD6497924CF}"/>
    <hyperlink ref="H257" location="'Tablas2'!$A$5" display="Tablas2" xr:uid="{DC030825-9DB7-4B7F-892F-C52D763E2FEC}"/>
    <hyperlink ref="H258" location="'Tablas2'!$A$5" display="Tablas2" xr:uid="{5F11137A-B171-48AE-85CC-88554556E30F}"/>
    <hyperlink ref="H259" location="'Tablas2'!$A$5" display="Tablas2" xr:uid="{117565AF-D749-4BCB-B14E-3445719EE070}"/>
    <hyperlink ref="H260" location="'Tablas2'!$A$5" display="Tablas2" xr:uid="{28D32184-CF8D-498D-B0F2-304352090DB5}"/>
    <hyperlink ref="H261" location="'Tablas2'!$A$5" display="Tablas2" xr:uid="{19096D92-25C4-45C8-8D7E-91490735EFFD}"/>
    <hyperlink ref="H262" location="'Tablas2'!$A$5" display="Tablas2" xr:uid="{5CB5A8B3-2ED9-4816-B7FC-56C719551F94}"/>
    <hyperlink ref="H263" location="'Tablas2'!$A$5" display="Tablas2" xr:uid="{4C28F28F-2739-4F97-9D88-562CA489D8FE}"/>
    <hyperlink ref="H264" location="'Tablas2'!$A$5" display="Tablas2" xr:uid="{20EFFAB3-D9F3-4CBD-A64D-23F9F43ED17A}"/>
    <hyperlink ref="H265" location="'Tablas2'!$A$5" display="Tablas2" xr:uid="{68963764-1770-43A7-83A7-B7503F995C1D}"/>
    <hyperlink ref="H266" location="'Tablas2'!$A$5" display="Tablas2" xr:uid="{F3B27F02-ADE0-4110-A6B6-66E642395D88}"/>
    <hyperlink ref="H267" location="Tablas1!A538" display="Tablas1" xr:uid="{2B92C9A7-5C05-4D28-81D9-7E3EA588A8E0}"/>
    <hyperlink ref="H268" location="'Tablas2'!$A$5" display="Tablas2" xr:uid="{EFBACF51-119F-45E2-AC73-12FA660C864F}"/>
    <hyperlink ref="H269" location="'Tablas2'!$A$5" display="Tablas2" xr:uid="{F0A279DB-FEF1-4444-87F4-C7DE2BB692AC}"/>
    <hyperlink ref="H270" location="'Tablas2'!$A$5" display="Tablas2" xr:uid="{9ADA9EDB-D4B0-47A8-A565-0385E432F2CC}"/>
    <hyperlink ref="H271" location="'Tablas2'!$A$5" display="Tablas2" xr:uid="{DC9561B9-3EB9-49E9-9983-B38D4D1AFCEB}"/>
    <hyperlink ref="H272" location="'Tablas2'!$A$5" display="Tablas2" xr:uid="{8326B89A-EB6B-4740-9600-412576E67619}"/>
    <hyperlink ref="H273" location="'Tablas2'!$A$5" display="Tablas2" xr:uid="{8664D59A-31EF-4015-A333-BF40C812446A}"/>
    <hyperlink ref="H274" location="'Tablas2'!$A$5" display="Tablas2" xr:uid="{CD9B27D9-B88C-49A4-95E3-F78A0CE7E5FC}"/>
    <hyperlink ref="H275" location="'Tablas2'!$A$5" display="Tablas2" xr:uid="{98270614-2E98-4CB3-BEF6-1CA9E50EA5F0}"/>
    <hyperlink ref="H276" location="'Tablas2'!$A$5" display="Tablas2" xr:uid="{2B66CD6C-2022-4F3E-B23D-160480D0D100}"/>
    <hyperlink ref="H277" location="'Tablas2'!$A$5" display="Tablas2" xr:uid="{60595E9C-AA0D-4636-A8CE-5E51506BEFF2}"/>
    <hyperlink ref="H278" location="'Tablas2'!$A$5" display="Tablas2" xr:uid="{73E9B7EC-2756-4EA6-B26E-4A216F140956}"/>
    <hyperlink ref="H279" location="'Tablas2'!$A$5" display="Tablas2" xr:uid="{31E81E64-0B9D-470B-B4F6-F842F0C5EC47}"/>
    <hyperlink ref="H280" location="'Tablas2'!$A$5" display="Tablas2" xr:uid="{517EFA8F-5B60-46DD-8A91-56C8A73D25DD}"/>
    <hyperlink ref="H281" location="'Tablas2'!$A$5" display="Tablas2" xr:uid="{7A737E1F-BF1E-451A-82A3-9CEEE815BAB0}"/>
    <hyperlink ref="H282" location="'Tablas2'!$A$5" display="Tablas2" xr:uid="{8867EA2E-838A-4327-AC8B-81E893603812}"/>
    <hyperlink ref="H283" location="'Tablas2'!$A$5" display="Tablas2" xr:uid="{8B769BC3-634F-425A-B4B2-6C20F8D744CB}"/>
    <hyperlink ref="H284" location="'Tablas2'!$A$5" display="Tablas2" xr:uid="{23E44E6E-22EE-48CC-A3C3-288CBBACB90F}"/>
    <hyperlink ref="H285" location="'Tablas2'!$A$5" display="Tablas2" xr:uid="{0A196AFA-4767-4DB1-935B-C39C199375B3}"/>
    <hyperlink ref="H286" location="Tablas1!A550" display="Tablas1" xr:uid="{6B11C01A-A43A-4175-BB4D-81400DB7F194}"/>
    <hyperlink ref="H289" location="Tablas1!A564" display="Tablas1" xr:uid="{E8959EFC-4B3C-4D85-BA02-7EC88F0D7571}"/>
    <hyperlink ref="H290" location="'Tablas2'!$A$5" display="Tablas2" xr:uid="{E04328BA-6868-4295-9ADF-E8E822E3B109}"/>
    <hyperlink ref="H291" location="'Tablas2'!$A$5" display="Tablas2" xr:uid="{615654A3-6064-4494-9AB8-83F70673D796}"/>
    <hyperlink ref="H292" location="Tablas1!A572" display="Tablas1" xr:uid="{A2AE8B58-89AC-4C23-A2DF-E5E57279B37A}"/>
    <hyperlink ref="H294" location="'Tablas2'!$A$5" display="Tablas2" xr:uid="{18AA6D94-4013-4F56-9BA5-772FE935A116}"/>
    <hyperlink ref="H295" location="Tablas1!A584" display="Tablas1" xr:uid="{A647A5DA-418B-4020-8455-99B952057955}"/>
    <hyperlink ref="H296" location="Tablas1!A592" display="Tablas1" xr:uid="{1BECA8C5-FF58-41C7-95B9-72A3426A3C3C}"/>
    <hyperlink ref="H297" location="'Tablas2'!$A$5" display="Tablas2" xr:uid="{99EE6F17-0F81-4C5F-9C43-806A49F30F1C}"/>
    <hyperlink ref="H298" location="'Tablas2'!$A$5" display="Tablas2" xr:uid="{C75ECBB2-4A8B-4180-B4B5-07642F712600}"/>
    <hyperlink ref="H299" location="'Tablas2'!$A$5" display="Tablas2" xr:uid="{1E0DD52E-308D-40E3-B639-BDFDD91135FC}"/>
    <hyperlink ref="H300" location="'Tablas2'!$A$5" display="Tablas2" xr:uid="{EF2D0A5B-A870-4861-9509-259588C65413}"/>
    <hyperlink ref="H301" location="'Tablas2'!$A$5" display="Tablas2" xr:uid="{469715D8-9BFC-4FC7-A517-F5CB51B01C73}"/>
    <hyperlink ref="H302" location="'Tablas2'!$A$5" display="Tablas2" xr:uid="{26449006-0844-430D-B143-88E65637752C}"/>
    <hyperlink ref="H303" location="'Tablas2'!$A$5" display="Tablas2" xr:uid="{2C90966B-9077-444A-8507-5058A4F8DC82}"/>
    <hyperlink ref="H304" location="Tablas1!A600" display="Tablas1" xr:uid="{750E35D6-A65C-4850-8D5E-F4351CB63B04}"/>
    <hyperlink ref="H305" location="Tablas1!A609" display="Tablas1" xr:uid="{260087A1-6977-4C8F-AC87-BF6AC8775AE7}"/>
    <hyperlink ref="H307" location="Tablas1!A616" display="Tablas1" xr:uid="{03AC5BC7-4C20-47A6-91A6-F6A9B74582A4}"/>
    <hyperlink ref="H308" location="Tablas1!A625" display="Tablas1" xr:uid="{8EBCDB30-2DFD-487E-9D26-DB32F09F6F6A}"/>
    <hyperlink ref="H309" location="Tablas1!A633" display="Tablas1" xr:uid="{8A432810-FE38-4478-816F-4C07CC18DB2E}"/>
    <hyperlink ref="H310" location="Tablas1!A640" display="Tablas1" xr:uid="{79947E23-98AC-42BA-9CA3-0F938FE61CE9}"/>
    <hyperlink ref="H311" location="'Tablas2'!$A$5" display="Tablas2" xr:uid="{C90FA5EB-C811-4E31-A2A4-A27E9557B6FC}"/>
    <hyperlink ref="H312" location="'Tablas2'!$A$5" display="Tablas2" xr:uid="{42CAB5E1-AB93-4EE3-8855-A97FDD032BBB}"/>
    <hyperlink ref="H313" location="'Tablas2'!$A$5" display="Tablas2" xr:uid="{8997DC1A-9C7C-4000-86DA-F97DDDA2CCD3}"/>
    <hyperlink ref="H314" location="'Tablas2'!$A$5" display="Tablas2" xr:uid="{FDA12E87-3588-4973-A07A-A2AB3BDF7E43}"/>
    <hyperlink ref="H315" location="'Tablas2'!$A$5" display="Tablas2" xr:uid="{D688C28B-0FE2-4872-9B2E-D3EE4320AA46}"/>
    <hyperlink ref="H316" location="'Tablas2'!$A$5" display="Tablas2" xr:uid="{95D4458B-3ABF-440A-8466-1529ECB6880F}"/>
    <hyperlink ref="H317" location="'Tablas2'!$A$5" display="Tablas2" xr:uid="{C44CA033-D0E8-4EE2-BFB4-677094CDF254}"/>
    <hyperlink ref="H318" location="'Tablas2'!$A$5" display="Tablas2" xr:uid="{2DE40904-9858-4983-8F96-976F0E6F9BD4}"/>
    <hyperlink ref="H319" location="'Tablas2'!$A$5" display="Tablas2" xr:uid="{3F7C6890-97DF-468D-B3D9-F7FCB909CAE0}"/>
    <hyperlink ref="H320" location="'Tablas2'!$A$5" display="Tablas2" xr:uid="{B7AB3C36-B0F3-4EEF-BE7E-DC5880340B95}"/>
    <hyperlink ref="H321" location="'Tablas2'!$A$5" display="Tablas2" xr:uid="{73B25BD2-A1F4-45C2-99F7-027373771A1A}"/>
    <hyperlink ref="H322" location="'Tablas2'!$A$5" display="Tablas2" xr:uid="{E5336573-0B2B-483D-BC71-3E6D44D669F5}"/>
    <hyperlink ref="H323" location="'Tablas2'!$A$5" display="Tablas2" xr:uid="{3AB96ABF-34E3-4818-B308-3417F464C386}"/>
    <hyperlink ref="K140" r:id="rId1" xr:uid="{439DDA98-CF28-4E00-B7BF-700D40E55D90}"/>
    <hyperlink ref="K146" r:id="rId2" xr:uid="{87BC6036-811A-49E7-8883-59AAA0524A3D}"/>
    <hyperlink ref="K187" r:id="rId3" xr:uid="{C7BCF891-0AF3-4E1B-8E5D-E5EAA0A2196D}"/>
    <hyperlink ref="H113:H114" location="Tablas2!A171" display="Tablas2" xr:uid="{0AB04CDC-7125-42CD-9100-566AA0C3F136}"/>
    <hyperlink ref="H144" location="Tablas1!A292" display="Tablas1" xr:uid="{D00EEADF-018A-4172-AAE5-4B4F19D2D913}"/>
    <hyperlink ref="H159" location="Tablas1!A323" display="Tablas1" xr:uid="{108E51EF-089F-41CC-89DB-EAF5189ED140}"/>
    <hyperlink ref="H180" location="Tablas1!A359" display="Tablas1" xr:uid="{263F4EA7-1C4B-4B89-9D09-CB154CD4A698}"/>
    <hyperlink ref="H183" location="Tablas1!A377" display="Tablas1" xr:uid="{1F855A36-F772-4B08-9BC7-4137CD387276}"/>
    <hyperlink ref="H186" location="Tablas1!A387" display="Tablas1" xr:uid="{690D28B0-9C68-4A2C-9405-157556F20A33}"/>
    <hyperlink ref="H200" location="Tablas1!A431" display="Tablas1" xr:uid="{A9B4E67F-7D00-4415-A675-FA209AFE95B9}"/>
    <hyperlink ref="H216" location="Tablas1!A491" display="Tablas1" xr:uid="{E16473B1-E352-4F61-B642-759529244EE1}"/>
    <hyperlink ref="H246:H251" location="Tablas1!A520" display="Tablas1" xr:uid="{91382E6C-6FDB-44C4-B986-E422711EB4F6}"/>
    <hyperlink ref="H287:H288" location="Tablas1!A550" display="Tablas1" xr:uid="{62CF06B4-50D7-4A7F-95A8-C7B6664B4163}"/>
    <hyperlink ref="H293" location="Tablas1!A572" display="Tablas1" xr:uid="{B3CE6524-BC0F-4D8A-944D-65CF0379C48C}"/>
    <hyperlink ref="H306" location="Tablas1!A609" display="Tablas1" xr:uid="{DCA9D4AD-C785-4B96-B2D2-93D1D2FEDB56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4:C645"/>
  <sheetViews>
    <sheetView zoomScaleNormal="100" workbookViewId="0">
      <pane ySplit="1" topLeftCell="A613" activePane="bottomLeft" state="frozen"/>
      <selection pane="bottomLeft" activeCell="C640" sqref="C640"/>
    </sheetView>
  </sheetViews>
  <sheetFormatPr baseColWidth="10" defaultColWidth="8.28515625" defaultRowHeight="12.75" x14ac:dyDescent="0.2"/>
  <cols>
    <col min="1" max="1" width="9.42578125" style="18" bestFit="1" customWidth="1"/>
    <col min="2" max="2" width="62.140625" style="1" customWidth="1"/>
    <col min="3" max="3" width="25.7109375" style="1" customWidth="1"/>
    <col min="4" max="16384" width="8.28515625" style="1"/>
  </cols>
  <sheetData>
    <row r="4" spans="1:3" x14ac:dyDescent="0.2">
      <c r="C4" s="62" t="s">
        <v>1196</v>
      </c>
    </row>
    <row r="5" spans="1:3" x14ac:dyDescent="0.2">
      <c r="A5" s="19" t="s">
        <v>318</v>
      </c>
      <c r="C5" s="63" t="s">
        <v>325</v>
      </c>
    </row>
    <row r="6" spans="1:3" x14ac:dyDescent="0.2">
      <c r="A6" s="6" t="s">
        <v>310</v>
      </c>
      <c r="B6" s="6" t="s">
        <v>293</v>
      </c>
    </row>
    <row r="7" spans="1:3" x14ac:dyDescent="0.2">
      <c r="A7" s="17">
        <v>1</v>
      </c>
      <c r="B7" s="2" t="s">
        <v>359</v>
      </c>
    </row>
    <row r="8" spans="1:3" x14ac:dyDescent="0.2">
      <c r="A8" s="17" t="s">
        <v>245</v>
      </c>
      <c r="B8" s="2" t="s">
        <v>360</v>
      </c>
    </row>
    <row r="9" spans="1:3" x14ac:dyDescent="0.2">
      <c r="A9" s="20"/>
      <c r="B9" s="2"/>
    </row>
    <row r="10" spans="1:3" x14ac:dyDescent="0.2">
      <c r="A10" s="16" t="s">
        <v>312</v>
      </c>
      <c r="B10" s="2"/>
      <c r="C10" s="63" t="s">
        <v>302</v>
      </c>
    </row>
    <row r="11" spans="1:3" x14ac:dyDescent="0.2">
      <c r="A11" s="6" t="s">
        <v>310</v>
      </c>
      <c r="B11" s="6" t="s">
        <v>293</v>
      </c>
    </row>
    <row r="12" spans="1:3" x14ac:dyDescent="0.2">
      <c r="A12" s="11">
        <v>1</v>
      </c>
      <c r="B12" s="7" t="s">
        <v>361</v>
      </c>
    </row>
    <row r="13" spans="1:3" x14ac:dyDescent="0.2">
      <c r="A13" s="11">
        <v>2</v>
      </c>
      <c r="B13" s="7" t="s">
        <v>362</v>
      </c>
    </row>
    <row r="14" spans="1:3" x14ac:dyDescent="0.2">
      <c r="A14" s="11">
        <v>3</v>
      </c>
      <c r="B14" s="7" t="s">
        <v>363</v>
      </c>
    </row>
    <row r="15" spans="1:3" x14ac:dyDescent="0.2">
      <c r="A15" s="22"/>
      <c r="B15" s="2"/>
    </row>
    <row r="16" spans="1:3" x14ac:dyDescent="0.2">
      <c r="A16" s="16" t="s">
        <v>355</v>
      </c>
      <c r="B16" s="2"/>
      <c r="C16" s="63" t="s">
        <v>354</v>
      </c>
    </row>
    <row r="17" spans="1:3" x14ac:dyDescent="0.2">
      <c r="A17" s="6" t="s">
        <v>310</v>
      </c>
      <c r="B17" s="6" t="s">
        <v>293</v>
      </c>
    </row>
    <row r="18" spans="1:3" x14ac:dyDescent="0.2">
      <c r="A18" s="11">
        <v>1</v>
      </c>
      <c r="B18" s="7" t="s">
        <v>364</v>
      </c>
    </row>
    <row r="19" spans="1:3" x14ac:dyDescent="0.2">
      <c r="A19" s="11">
        <v>2</v>
      </c>
      <c r="B19" s="7" t="s">
        <v>365</v>
      </c>
    </row>
    <row r="20" spans="1:3" x14ac:dyDescent="0.2">
      <c r="A20" s="11">
        <v>3</v>
      </c>
      <c r="B20" s="7" t="s">
        <v>366</v>
      </c>
    </row>
    <row r="21" spans="1:3" x14ac:dyDescent="0.2">
      <c r="A21" s="11">
        <v>4</v>
      </c>
      <c r="B21" s="7" t="s">
        <v>367</v>
      </c>
    </row>
    <row r="22" spans="1:3" x14ac:dyDescent="0.2">
      <c r="A22" s="11">
        <v>5</v>
      </c>
      <c r="B22" s="7" t="s">
        <v>358</v>
      </c>
    </row>
    <row r="23" spans="1:3" x14ac:dyDescent="0.2">
      <c r="A23" s="11">
        <v>9</v>
      </c>
      <c r="B23" s="7" t="s">
        <v>328</v>
      </c>
    </row>
    <row r="24" spans="1:3" x14ac:dyDescent="0.2">
      <c r="A24" s="21"/>
      <c r="B24" s="7"/>
    </row>
    <row r="25" spans="1:3" x14ac:dyDescent="0.2">
      <c r="A25" s="16" t="s">
        <v>357</v>
      </c>
      <c r="B25" s="2"/>
      <c r="C25" s="63" t="s">
        <v>356</v>
      </c>
    </row>
    <row r="26" spans="1:3" x14ac:dyDescent="0.2">
      <c r="A26" s="6" t="s">
        <v>310</v>
      </c>
      <c r="B26" s="6" t="s">
        <v>293</v>
      </c>
    </row>
    <row r="27" spans="1:3" x14ac:dyDescent="0.2">
      <c r="A27" s="6">
        <v>1</v>
      </c>
      <c r="B27" s="7" t="s">
        <v>358</v>
      </c>
    </row>
    <row r="28" spans="1:3" x14ac:dyDescent="0.2">
      <c r="A28" s="6">
        <v>2</v>
      </c>
      <c r="B28" s="7" t="s">
        <v>368</v>
      </c>
    </row>
    <row r="29" spans="1:3" x14ac:dyDescent="0.2">
      <c r="A29" s="6">
        <v>3</v>
      </c>
      <c r="B29" s="7" t="s">
        <v>369</v>
      </c>
    </row>
    <row r="30" spans="1:3" x14ac:dyDescent="0.2">
      <c r="A30" s="6">
        <v>4</v>
      </c>
      <c r="B30" s="7" t="s">
        <v>370</v>
      </c>
    </row>
    <row r="31" spans="1:3" x14ac:dyDescent="0.2">
      <c r="A31" s="6">
        <v>5</v>
      </c>
      <c r="B31" s="7" t="s">
        <v>371</v>
      </c>
    </row>
    <row r="32" spans="1:3" x14ac:dyDescent="0.2">
      <c r="A32" s="6">
        <v>6</v>
      </c>
      <c r="B32" s="7" t="s">
        <v>372</v>
      </c>
    </row>
    <row r="33" spans="1:3" x14ac:dyDescent="0.2">
      <c r="A33" s="6">
        <v>7</v>
      </c>
      <c r="B33" s="7" t="s">
        <v>373</v>
      </c>
    </row>
    <row r="34" spans="1:3" x14ac:dyDescent="0.2">
      <c r="A34" s="6">
        <v>8</v>
      </c>
      <c r="B34" s="7" t="s">
        <v>374</v>
      </c>
    </row>
    <row r="35" spans="1:3" x14ac:dyDescent="0.2">
      <c r="A35" s="6">
        <v>9</v>
      </c>
      <c r="B35" s="7" t="s">
        <v>328</v>
      </c>
    </row>
    <row r="36" spans="1:3" x14ac:dyDescent="0.2">
      <c r="A36" s="22"/>
      <c r="B36" s="2"/>
    </row>
    <row r="37" spans="1:3" x14ac:dyDescent="0.2">
      <c r="A37" s="16" t="s">
        <v>322</v>
      </c>
      <c r="B37" s="2"/>
      <c r="C37" s="63" t="s">
        <v>304</v>
      </c>
    </row>
    <row r="38" spans="1:3" x14ac:dyDescent="0.2">
      <c r="A38" s="6" t="s">
        <v>310</v>
      </c>
      <c r="B38" s="6" t="s">
        <v>293</v>
      </c>
    </row>
    <row r="39" spans="1:3" x14ac:dyDescent="0.2">
      <c r="A39" s="6">
        <v>1</v>
      </c>
      <c r="B39" s="9" t="s">
        <v>401</v>
      </c>
    </row>
    <row r="40" spans="1:3" x14ac:dyDescent="0.2">
      <c r="A40" s="6">
        <v>2</v>
      </c>
      <c r="B40" s="9" t="s">
        <v>402</v>
      </c>
    </row>
    <row r="41" spans="1:3" x14ac:dyDescent="0.2">
      <c r="A41" s="6">
        <v>3</v>
      </c>
      <c r="B41" s="9" t="s">
        <v>403</v>
      </c>
    </row>
    <row r="42" spans="1:3" x14ac:dyDescent="0.2">
      <c r="A42" s="6">
        <v>9</v>
      </c>
      <c r="B42" s="9" t="s">
        <v>328</v>
      </c>
    </row>
    <row r="43" spans="1:3" x14ac:dyDescent="0.2">
      <c r="A43" s="22"/>
      <c r="B43" s="2"/>
    </row>
    <row r="44" spans="1:3" x14ac:dyDescent="0.2">
      <c r="A44" s="16" t="s">
        <v>323</v>
      </c>
      <c r="B44" s="2"/>
      <c r="C44" s="63" t="s">
        <v>305</v>
      </c>
    </row>
    <row r="45" spans="1:3" x14ac:dyDescent="0.2">
      <c r="A45" s="6" t="s">
        <v>310</v>
      </c>
      <c r="B45" s="6" t="s">
        <v>293</v>
      </c>
    </row>
    <row r="46" spans="1:3" x14ac:dyDescent="0.2">
      <c r="A46" s="45" t="s">
        <v>207</v>
      </c>
      <c r="B46" s="7" t="s">
        <v>404</v>
      </c>
    </row>
    <row r="47" spans="1:3" x14ac:dyDescent="0.2">
      <c r="A47" s="45" t="s">
        <v>208</v>
      </c>
      <c r="B47" s="7" t="s">
        <v>405</v>
      </c>
    </row>
    <row r="48" spans="1:3" x14ac:dyDescent="0.2">
      <c r="A48" s="45" t="s">
        <v>209</v>
      </c>
      <c r="B48" s="7" t="s">
        <v>413</v>
      </c>
    </row>
    <row r="49" spans="1:3" x14ac:dyDescent="0.2">
      <c r="A49" s="45" t="s">
        <v>210</v>
      </c>
      <c r="B49" s="7" t="s">
        <v>406</v>
      </c>
    </row>
    <row r="50" spans="1:3" x14ac:dyDescent="0.2">
      <c r="A50" s="45" t="s">
        <v>211</v>
      </c>
      <c r="B50" s="7" t="s">
        <v>407</v>
      </c>
    </row>
    <row r="51" spans="1:3" x14ac:dyDescent="0.2">
      <c r="A51" s="45" t="s">
        <v>212</v>
      </c>
      <c r="B51" s="7" t="s">
        <v>408</v>
      </c>
    </row>
    <row r="52" spans="1:3" x14ac:dyDescent="0.2">
      <c r="A52" s="45" t="s">
        <v>213</v>
      </c>
      <c r="B52" s="7" t="s">
        <v>409</v>
      </c>
    </row>
    <row r="53" spans="1:3" x14ac:dyDescent="0.2">
      <c r="A53" s="45" t="s">
        <v>214</v>
      </c>
      <c r="B53" s="7" t="s">
        <v>414</v>
      </c>
    </row>
    <row r="54" spans="1:3" x14ac:dyDescent="0.2">
      <c r="A54" s="45" t="s">
        <v>215</v>
      </c>
      <c r="B54" s="7" t="s">
        <v>410</v>
      </c>
    </row>
    <row r="55" spans="1:3" x14ac:dyDescent="0.2">
      <c r="A55" s="45" t="s">
        <v>216</v>
      </c>
      <c r="B55" s="7" t="s">
        <v>411</v>
      </c>
    </row>
    <row r="56" spans="1:3" x14ac:dyDescent="0.2">
      <c r="A56" s="45" t="s">
        <v>217</v>
      </c>
      <c r="B56" s="7" t="s">
        <v>412</v>
      </c>
    </row>
    <row r="57" spans="1:3" x14ac:dyDescent="0.2">
      <c r="A57" s="11">
        <v>99</v>
      </c>
      <c r="B57" s="7" t="s">
        <v>328</v>
      </c>
    </row>
    <row r="58" spans="1:3" x14ac:dyDescent="0.2">
      <c r="A58" s="22"/>
      <c r="B58" s="2"/>
    </row>
    <row r="59" spans="1:3" x14ac:dyDescent="0.2">
      <c r="A59" s="16" t="s">
        <v>416</v>
      </c>
      <c r="B59" s="2"/>
      <c r="C59" s="63" t="s">
        <v>415</v>
      </c>
    </row>
    <row r="60" spans="1:3" x14ac:dyDescent="0.2">
      <c r="A60" s="6" t="s">
        <v>310</v>
      </c>
      <c r="B60" s="6" t="s">
        <v>293</v>
      </c>
    </row>
    <row r="61" spans="1:3" x14ac:dyDescent="0.2">
      <c r="A61" s="6">
        <v>1</v>
      </c>
      <c r="B61" s="9" t="s">
        <v>417</v>
      </c>
    </row>
    <row r="62" spans="1:3" x14ac:dyDescent="0.2">
      <c r="A62" s="6">
        <v>2</v>
      </c>
      <c r="B62" s="9" t="s">
        <v>418</v>
      </c>
    </row>
    <row r="63" spans="1:3" x14ac:dyDescent="0.2">
      <c r="A63" s="6">
        <v>3</v>
      </c>
      <c r="B63" s="9" t="s">
        <v>419</v>
      </c>
    </row>
    <row r="64" spans="1:3" x14ac:dyDescent="0.2">
      <c r="A64" s="6">
        <v>4</v>
      </c>
      <c r="B64" s="9" t="s">
        <v>420</v>
      </c>
    </row>
    <row r="65" spans="1:3" x14ac:dyDescent="0.2">
      <c r="A65" s="22"/>
      <c r="B65" s="2"/>
    </row>
    <row r="66" spans="1:3" x14ac:dyDescent="0.2">
      <c r="A66" s="16" t="s">
        <v>422</v>
      </c>
      <c r="B66" s="2"/>
      <c r="C66" s="63" t="s">
        <v>421</v>
      </c>
    </row>
    <row r="67" spans="1:3" x14ac:dyDescent="0.2">
      <c r="A67" s="6" t="s">
        <v>310</v>
      </c>
      <c r="B67" s="6" t="s">
        <v>293</v>
      </c>
    </row>
    <row r="68" spans="1:3" x14ac:dyDescent="0.2">
      <c r="A68" s="6">
        <v>1</v>
      </c>
      <c r="B68" s="9" t="s">
        <v>423</v>
      </c>
    </row>
    <row r="69" spans="1:3" x14ac:dyDescent="0.2">
      <c r="A69" s="6">
        <v>2</v>
      </c>
      <c r="B69" s="9" t="s">
        <v>424</v>
      </c>
    </row>
    <row r="70" spans="1:3" x14ac:dyDescent="0.2">
      <c r="A70" s="6">
        <v>3</v>
      </c>
      <c r="B70" s="9" t="s">
        <v>425</v>
      </c>
    </row>
    <row r="71" spans="1:3" x14ac:dyDescent="0.2">
      <c r="A71" s="6">
        <v>4</v>
      </c>
      <c r="B71" s="9" t="s">
        <v>426</v>
      </c>
    </row>
    <row r="72" spans="1:3" x14ac:dyDescent="0.2">
      <c r="A72" s="6">
        <v>5</v>
      </c>
      <c r="B72" s="9" t="s">
        <v>427</v>
      </c>
    </row>
    <row r="73" spans="1:3" x14ac:dyDescent="0.2">
      <c r="A73" s="6">
        <v>6</v>
      </c>
      <c r="B73" s="9" t="s">
        <v>428</v>
      </c>
    </row>
    <row r="74" spans="1:3" x14ac:dyDescent="0.2">
      <c r="A74" s="6">
        <v>7</v>
      </c>
      <c r="B74" s="9" t="s">
        <v>429</v>
      </c>
    </row>
    <row r="75" spans="1:3" x14ac:dyDescent="0.2">
      <c r="A75" s="13"/>
      <c r="B75" s="10"/>
    </row>
    <row r="76" spans="1:3" x14ac:dyDescent="0.2">
      <c r="A76" s="16" t="s">
        <v>431</v>
      </c>
      <c r="B76" s="2"/>
      <c r="C76" s="63" t="s">
        <v>1197</v>
      </c>
    </row>
    <row r="77" spans="1:3" x14ac:dyDescent="0.2">
      <c r="A77" s="6" t="s">
        <v>310</v>
      </c>
      <c r="B77" s="6" t="s">
        <v>293</v>
      </c>
    </row>
    <row r="78" spans="1:3" x14ac:dyDescent="0.2">
      <c r="A78" s="6">
        <v>1</v>
      </c>
      <c r="B78" s="9" t="s">
        <v>59</v>
      </c>
    </row>
    <row r="79" spans="1:3" x14ac:dyDescent="0.2">
      <c r="A79" s="6">
        <v>2</v>
      </c>
      <c r="B79" s="9" t="s">
        <v>432</v>
      </c>
    </row>
    <row r="80" spans="1:3" x14ac:dyDescent="0.2">
      <c r="A80" s="6">
        <v>3</v>
      </c>
      <c r="B80" s="9" t="s">
        <v>433</v>
      </c>
    </row>
    <row r="81" spans="1:3" x14ac:dyDescent="0.2">
      <c r="A81" s="6">
        <v>9</v>
      </c>
      <c r="B81" s="9" t="s">
        <v>328</v>
      </c>
    </row>
    <row r="82" spans="1:3" x14ac:dyDescent="0.2">
      <c r="A82" s="13"/>
      <c r="B82" s="10"/>
    </row>
    <row r="83" spans="1:3" x14ac:dyDescent="0.2">
      <c r="A83" s="16" t="s">
        <v>439</v>
      </c>
      <c r="B83" s="10"/>
      <c r="C83" s="63" t="s">
        <v>438</v>
      </c>
    </row>
    <row r="84" spans="1:3" x14ac:dyDescent="0.2">
      <c r="A84" s="6" t="s">
        <v>310</v>
      </c>
      <c r="B84" s="6" t="s">
        <v>293</v>
      </c>
    </row>
    <row r="85" spans="1:3" x14ac:dyDescent="0.2">
      <c r="A85" s="6">
        <v>1</v>
      </c>
      <c r="B85" s="9" t="s">
        <v>440</v>
      </c>
    </row>
    <row r="86" spans="1:3" x14ac:dyDescent="0.2">
      <c r="A86" s="6">
        <v>2</v>
      </c>
      <c r="B86" s="9" t="s">
        <v>445</v>
      </c>
    </row>
    <row r="87" spans="1:3" x14ac:dyDescent="0.2">
      <c r="A87" s="6">
        <v>3</v>
      </c>
      <c r="B87" s="9" t="s">
        <v>441</v>
      </c>
    </row>
    <row r="88" spans="1:3" x14ac:dyDescent="0.2">
      <c r="A88" s="6">
        <v>4</v>
      </c>
      <c r="B88" s="9" t="s">
        <v>442</v>
      </c>
    </row>
    <row r="89" spans="1:3" x14ac:dyDescent="0.2">
      <c r="A89" s="6">
        <v>5</v>
      </c>
      <c r="B89" s="9" t="s">
        <v>443</v>
      </c>
    </row>
    <row r="90" spans="1:3" x14ac:dyDescent="0.2">
      <c r="A90" s="6">
        <v>6</v>
      </c>
      <c r="B90" s="9" t="s">
        <v>446</v>
      </c>
    </row>
    <row r="91" spans="1:3" x14ac:dyDescent="0.2">
      <c r="A91" s="6">
        <v>7</v>
      </c>
      <c r="B91" s="9" t="s">
        <v>444</v>
      </c>
    </row>
    <row r="92" spans="1:3" x14ac:dyDescent="0.2">
      <c r="A92" s="6">
        <v>9</v>
      </c>
      <c r="B92" s="9" t="s">
        <v>328</v>
      </c>
    </row>
    <row r="93" spans="1:3" x14ac:dyDescent="0.2">
      <c r="A93" s="22"/>
      <c r="B93" s="2"/>
    </row>
    <row r="94" spans="1:3" x14ac:dyDescent="0.2">
      <c r="A94" s="16" t="s">
        <v>460</v>
      </c>
      <c r="B94" s="2"/>
      <c r="C94" s="63" t="s">
        <v>459</v>
      </c>
    </row>
    <row r="95" spans="1:3" x14ac:dyDescent="0.2">
      <c r="A95" s="6" t="s">
        <v>310</v>
      </c>
      <c r="B95" s="6" t="s">
        <v>293</v>
      </c>
    </row>
    <row r="96" spans="1:3" x14ac:dyDescent="0.2">
      <c r="A96" s="6">
        <v>1</v>
      </c>
      <c r="B96" s="9" t="s">
        <v>461</v>
      </c>
    </row>
    <row r="97" spans="1:3" x14ac:dyDescent="0.2">
      <c r="A97" s="6">
        <v>2</v>
      </c>
      <c r="B97" s="9" t="s">
        <v>462</v>
      </c>
    </row>
    <row r="98" spans="1:3" x14ac:dyDescent="0.2">
      <c r="A98" s="6">
        <v>3</v>
      </c>
      <c r="B98" s="9" t="s">
        <v>463</v>
      </c>
    </row>
    <row r="99" spans="1:3" x14ac:dyDescent="0.2">
      <c r="A99" s="6">
        <v>9</v>
      </c>
      <c r="B99" s="9" t="s">
        <v>328</v>
      </c>
    </row>
    <row r="100" spans="1:3" x14ac:dyDescent="0.2">
      <c r="A100" s="22"/>
      <c r="B100" s="2"/>
    </row>
    <row r="101" spans="1:3" x14ac:dyDescent="0.2">
      <c r="A101" s="16" t="s">
        <v>339</v>
      </c>
      <c r="B101" s="2"/>
      <c r="C101" s="63" t="s">
        <v>464</v>
      </c>
    </row>
    <row r="102" spans="1:3" x14ac:dyDescent="0.2">
      <c r="A102" s="6" t="s">
        <v>310</v>
      </c>
      <c r="B102" s="6" t="s">
        <v>293</v>
      </c>
    </row>
    <row r="103" spans="1:3" x14ac:dyDescent="0.2">
      <c r="A103" s="6">
        <v>1</v>
      </c>
      <c r="B103" s="7" t="s">
        <v>432</v>
      </c>
    </row>
    <row r="104" spans="1:3" x14ac:dyDescent="0.2">
      <c r="A104" s="6">
        <v>2</v>
      </c>
      <c r="B104" s="7" t="s">
        <v>465</v>
      </c>
    </row>
    <row r="105" spans="1:3" x14ac:dyDescent="0.2">
      <c r="A105" s="6">
        <v>3</v>
      </c>
      <c r="B105" s="7" t="s">
        <v>466</v>
      </c>
    </row>
    <row r="106" spans="1:3" x14ac:dyDescent="0.2">
      <c r="A106" s="6">
        <v>4</v>
      </c>
      <c r="B106" s="7" t="s">
        <v>467</v>
      </c>
    </row>
    <row r="107" spans="1:3" x14ac:dyDescent="0.2">
      <c r="A107" s="6">
        <v>5</v>
      </c>
      <c r="B107" s="7" t="s">
        <v>468</v>
      </c>
    </row>
    <row r="108" spans="1:3" x14ac:dyDescent="0.2">
      <c r="A108" s="6">
        <v>6</v>
      </c>
      <c r="B108" s="7" t="s">
        <v>469</v>
      </c>
    </row>
    <row r="109" spans="1:3" x14ac:dyDescent="0.2">
      <c r="A109" s="6">
        <v>7</v>
      </c>
      <c r="B109" s="7" t="s">
        <v>470</v>
      </c>
    </row>
    <row r="110" spans="1:3" x14ac:dyDescent="0.2">
      <c r="A110" s="21"/>
      <c r="B110" s="7"/>
    </row>
    <row r="111" spans="1:3" x14ac:dyDescent="0.2">
      <c r="A111" s="16" t="s">
        <v>472</v>
      </c>
      <c r="B111" s="2"/>
      <c r="C111" s="63" t="s">
        <v>471</v>
      </c>
    </row>
    <row r="112" spans="1:3" x14ac:dyDescent="0.2">
      <c r="A112" s="6" t="s">
        <v>310</v>
      </c>
      <c r="B112" s="6" t="s">
        <v>293</v>
      </c>
    </row>
    <row r="113" spans="1:3" x14ac:dyDescent="0.2">
      <c r="A113" s="6">
        <v>1</v>
      </c>
      <c r="B113" s="9" t="s">
        <v>473</v>
      </c>
    </row>
    <row r="114" spans="1:3" x14ac:dyDescent="0.2">
      <c r="A114" s="6">
        <v>2</v>
      </c>
      <c r="B114" s="9" t="s">
        <v>474</v>
      </c>
    </row>
    <row r="115" spans="1:3" x14ac:dyDescent="0.2">
      <c r="A115" s="6">
        <v>3</v>
      </c>
      <c r="B115" s="9" t="s">
        <v>475</v>
      </c>
    </row>
    <row r="116" spans="1:3" x14ac:dyDescent="0.2">
      <c r="A116" s="6">
        <v>4</v>
      </c>
      <c r="B116" s="9" t="s">
        <v>476</v>
      </c>
    </row>
    <row r="117" spans="1:3" x14ac:dyDescent="0.2">
      <c r="A117" s="6">
        <v>5</v>
      </c>
      <c r="B117" s="9" t="s">
        <v>470</v>
      </c>
    </row>
    <row r="118" spans="1:3" x14ac:dyDescent="0.2">
      <c r="A118" s="22"/>
      <c r="B118" s="2"/>
    </row>
    <row r="119" spans="1:3" x14ac:dyDescent="0.2">
      <c r="A119" s="16" t="s">
        <v>478</v>
      </c>
      <c r="B119" s="2"/>
      <c r="C119" s="63" t="s">
        <v>477</v>
      </c>
    </row>
    <row r="120" spans="1:3" x14ac:dyDescent="0.2">
      <c r="A120" s="6" t="s">
        <v>310</v>
      </c>
      <c r="B120" s="6" t="s">
        <v>293</v>
      </c>
    </row>
    <row r="121" spans="1:3" x14ac:dyDescent="0.2">
      <c r="A121" s="6">
        <v>1</v>
      </c>
      <c r="B121" s="9" t="s">
        <v>479</v>
      </c>
    </row>
    <row r="122" spans="1:3" x14ac:dyDescent="0.2">
      <c r="A122" s="6">
        <v>2</v>
      </c>
      <c r="B122" s="9" t="s">
        <v>480</v>
      </c>
    </row>
    <row r="123" spans="1:3" x14ac:dyDescent="0.2">
      <c r="A123" s="6">
        <v>3</v>
      </c>
      <c r="B123" s="9" t="s">
        <v>481</v>
      </c>
    </row>
    <row r="124" spans="1:3" x14ac:dyDescent="0.2">
      <c r="A124" s="6">
        <v>4</v>
      </c>
      <c r="B124" s="9" t="s">
        <v>482</v>
      </c>
    </row>
    <row r="125" spans="1:3" x14ac:dyDescent="0.2">
      <c r="A125" s="6">
        <v>5</v>
      </c>
      <c r="B125" s="9" t="s">
        <v>398</v>
      </c>
    </row>
    <row r="126" spans="1:3" x14ac:dyDescent="0.2">
      <c r="A126" s="6">
        <v>9</v>
      </c>
      <c r="B126" s="9" t="s">
        <v>328</v>
      </c>
    </row>
    <row r="127" spans="1:3" x14ac:dyDescent="0.2">
      <c r="A127" s="22"/>
      <c r="B127" s="2"/>
    </row>
    <row r="128" spans="1:3" x14ac:dyDescent="0.2">
      <c r="A128" s="16" t="s">
        <v>484</v>
      </c>
      <c r="B128" s="2"/>
      <c r="C128" s="63" t="s">
        <v>483</v>
      </c>
    </row>
    <row r="129" spans="1:3" x14ac:dyDescent="0.2">
      <c r="A129" s="6" t="s">
        <v>310</v>
      </c>
      <c r="B129" s="6" t="s">
        <v>293</v>
      </c>
    </row>
    <row r="130" spans="1:3" x14ac:dyDescent="0.2">
      <c r="A130" s="6">
        <v>1</v>
      </c>
      <c r="B130" s="7" t="s">
        <v>485</v>
      </c>
    </row>
    <row r="131" spans="1:3" x14ac:dyDescent="0.2">
      <c r="A131" s="6">
        <v>2</v>
      </c>
      <c r="B131" s="7" t="s">
        <v>489</v>
      </c>
    </row>
    <row r="132" spans="1:3" x14ac:dyDescent="0.2">
      <c r="A132" s="6">
        <v>3</v>
      </c>
      <c r="B132" s="7" t="s">
        <v>466</v>
      </c>
    </row>
    <row r="133" spans="1:3" x14ac:dyDescent="0.2">
      <c r="A133" s="6">
        <v>4</v>
      </c>
      <c r="B133" s="7" t="s">
        <v>486</v>
      </c>
    </row>
    <row r="134" spans="1:3" x14ac:dyDescent="0.2">
      <c r="A134" s="6">
        <v>5</v>
      </c>
      <c r="B134" s="7" t="s">
        <v>487</v>
      </c>
    </row>
    <row r="135" spans="1:3" x14ac:dyDescent="0.2">
      <c r="A135" s="6">
        <v>6</v>
      </c>
      <c r="B135" s="7" t="s">
        <v>488</v>
      </c>
    </row>
    <row r="136" spans="1:3" x14ac:dyDescent="0.2">
      <c r="A136" s="22"/>
      <c r="B136" s="2"/>
    </row>
    <row r="137" spans="1:3" x14ac:dyDescent="0.2">
      <c r="A137" s="16" t="s">
        <v>319</v>
      </c>
      <c r="B137" s="2"/>
      <c r="C137" s="63" t="s">
        <v>507</v>
      </c>
    </row>
    <row r="138" spans="1:3" x14ac:dyDescent="0.2">
      <c r="A138" s="6" t="s">
        <v>310</v>
      </c>
      <c r="B138" s="6" t="s">
        <v>293</v>
      </c>
    </row>
    <row r="139" spans="1:3" x14ac:dyDescent="0.2">
      <c r="A139" s="6">
        <v>1</v>
      </c>
      <c r="B139" s="7" t="s">
        <v>517</v>
      </c>
    </row>
    <row r="140" spans="1:3" x14ac:dyDescent="0.2">
      <c r="A140" s="6">
        <v>2</v>
      </c>
      <c r="B140" s="7" t="s">
        <v>508</v>
      </c>
    </row>
    <row r="141" spans="1:3" x14ac:dyDescent="0.2">
      <c r="A141" s="6">
        <v>3</v>
      </c>
      <c r="B141" s="7" t="s">
        <v>505</v>
      </c>
    </row>
    <row r="142" spans="1:3" x14ac:dyDescent="0.2">
      <c r="A142" s="6">
        <v>4</v>
      </c>
      <c r="B142" s="7" t="s">
        <v>509</v>
      </c>
    </row>
    <row r="143" spans="1:3" x14ac:dyDescent="0.2">
      <c r="A143" s="6">
        <v>5</v>
      </c>
      <c r="B143" s="7" t="s">
        <v>510</v>
      </c>
    </row>
    <row r="144" spans="1:3" x14ac:dyDescent="0.2">
      <c r="A144" s="6">
        <v>6</v>
      </c>
      <c r="B144" s="7" t="s">
        <v>444</v>
      </c>
    </row>
    <row r="145" spans="1:3" x14ac:dyDescent="0.2">
      <c r="A145" s="6">
        <v>9</v>
      </c>
      <c r="B145" s="9" t="s">
        <v>328</v>
      </c>
    </row>
    <row r="146" spans="1:3" x14ac:dyDescent="0.2">
      <c r="A146" s="22"/>
      <c r="B146" s="2"/>
    </row>
    <row r="147" spans="1:3" x14ac:dyDescent="0.2">
      <c r="A147" s="16" t="s">
        <v>320</v>
      </c>
      <c r="B147" s="2"/>
      <c r="C147" s="63" t="s">
        <v>512</v>
      </c>
    </row>
    <row r="148" spans="1:3" x14ac:dyDescent="0.2">
      <c r="A148" s="6" t="s">
        <v>310</v>
      </c>
      <c r="B148" s="6" t="s">
        <v>293</v>
      </c>
    </row>
    <row r="149" spans="1:3" x14ac:dyDescent="0.2">
      <c r="A149" s="6">
        <v>1</v>
      </c>
      <c r="B149" s="7" t="s">
        <v>505</v>
      </c>
    </row>
    <row r="150" spans="1:3" x14ac:dyDescent="0.2">
      <c r="A150" s="6">
        <v>2</v>
      </c>
      <c r="B150" s="9" t="s">
        <v>441</v>
      </c>
    </row>
    <row r="151" spans="1:3" x14ac:dyDescent="0.2">
      <c r="A151" s="6">
        <v>3</v>
      </c>
      <c r="B151" s="9" t="s">
        <v>442</v>
      </c>
    </row>
    <row r="152" spans="1:3" x14ac:dyDescent="0.2">
      <c r="A152" s="6">
        <v>4</v>
      </c>
      <c r="B152" s="9" t="s">
        <v>443</v>
      </c>
    </row>
    <row r="153" spans="1:3" x14ac:dyDescent="0.2">
      <c r="A153" s="6">
        <v>5</v>
      </c>
      <c r="B153" s="9" t="s">
        <v>446</v>
      </c>
    </row>
    <row r="154" spans="1:3" x14ac:dyDescent="0.2">
      <c r="A154" s="6">
        <v>6</v>
      </c>
      <c r="B154" s="9" t="s">
        <v>444</v>
      </c>
    </row>
    <row r="155" spans="1:3" x14ac:dyDescent="0.2">
      <c r="A155" s="6">
        <v>9</v>
      </c>
      <c r="B155" s="9" t="s">
        <v>328</v>
      </c>
    </row>
    <row r="156" spans="1:3" x14ac:dyDescent="0.2">
      <c r="A156" s="22"/>
      <c r="B156" s="2"/>
    </row>
    <row r="157" spans="1:3" x14ac:dyDescent="0.2">
      <c r="A157" s="16" t="s">
        <v>321</v>
      </c>
      <c r="B157" s="2"/>
      <c r="C157" s="63" t="s">
        <v>515</v>
      </c>
    </row>
    <row r="158" spans="1:3" x14ac:dyDescent="0.2">
      <c r="A158" s="6" t="s">
        <v>310</v>
      </c>
      <c r="B158" s="6" t="s">
        <v>293</v>
      </c>
    </row>
    <row r="159" spans="1:3" x14ac:dyDescent="0.2">
      <c r="A159" s="6">
        <v>1</v>
      </c>
      <c r="B159" s="7" t="s">
        <v>505</v>
      </c>
    </row>
    <row r="160" spans="1:3" x14ac:dyDescent="0.2">
      <c r="A160" s="6">
        <v>2</v>
      </c>
      <c r="B160" s="9" t="s">
        <v>441</v>
      </c>
    </row>
    <row r="161" spans="1:3" x14ac:dyDescent="0.2">
      <c r="A161" s="6">
        <v>3</v>
      </c>
      <c r="B161" s="9" t="s">
        <v>442</v>
      </c>
    </row>
    <row r="162" spans="1:3" x14ac:dyDescent="0.2">
      <c r="A162" s="6">
        <v>4</v>
      </c>
      <c r="B162" s="9" t="s">
        <v>443</v>
      </c>
    </row>
    <row r="163" spans="1:3" x14ac:dyDescent="0.2">
      <c r="A163" s="6">
        <v>5</v>
      </c>
      <c r="B163" s="9" t="s">
        <v>452</v>
      </c>
    </row>
    <row r="164" spans="1:3" x14ac:dyDescent="0.2">
      <c r="A164" s="6">
        <v>6</v>
      </c>
      <c r="B164" s="9" t="s">
        <v>519</v>
      </c>
    </row>
    <row r="165" spans="1:3" x14ac:dyDescent="0.2">
      <c r="A165" s="6">
        <v>9</v>
      </c>
      <c r="B165" s="9" t="s">
        <v>328</v>
      </c>
    </row>
    <row r="166" spans="1:3" x14ac:dyDescent="0.2">
      <c r="A166" s="22"/>
      <c r="B166" s="2"/>
    </row>
    <row r="167" spans="1:3" x14ac:dyDescent="0.2">
      <c r="A167" s="16" t="s">
        <v>537</v>
      </c>
      <c r="B167" s="7"/>
      <c r="C167" s="63" t="s">
        <v>535</v>
      </c>
    </row>
    <row r="168" spans="1:3" x14ac:dyDescent="0.2">
      <c r="A168" s="6" t="s">
        <v>310</v>
      </c>
      <c r="B168" s="6" t="s">
        <v>293</v>
      </c>
    </row>
    <row r="169" spans="1:3" x14ac:dyDescent="0.2">
      <c r="A169" s="13">
        <v>1</v>
      </c>
      <c r="B169" s="10" t="s">
        <v>538</v>
      </c>
    </row>
    <row r="170" spans="1:3" x14ac:dyDescent="0.2">
      <c r="A170" s="13">
        <v>2</v>
      </c>
      <c r="B170" s="2" t="s">
        <v>539</v>
      </c>
    </row>
    <row r="171" spans="1:3" x14ac:dyDescent="0.2">
      <c r="A171" s="13">
        <v>3</v>
      </c>
      <c r="B171" s="2" t="s">
        <v>544</v>
      </c>
    </row>
    <row r="172" spans="1:3" x14ac:dyDescent="0.2">
      <c r="A172" s="13">
        <v>4</v>
      </c>
      <c r="B172" s="2" t="s">
        <v>540</v>
      </c>
    </row>
    <row r="173" spans="1:3" x14ac:dyDescent="0.2">
      <c r="A173" s="13">
        <v>5</v>
      </c>
      <c r="B173" s="2" t="s">
        <v>541</v>
      </c>
    </row>
    <row r="174" spans="1:3" x14ac:dyDescent="0.2">
      <c r="A174" s="13">
        <v>6</v>
      </c>
      <c r="B174" s="2" t="s">
        <v>542</v>
      </c>
    </row>
    <row r="175" spans="1:3" x14ac:dyDescent="0.2">
      <c r="A175" s="13">
        <v>7</v>
      </c>
      <c r="B175" s="2" t="s">
        <v>543</v>
      </c>
    </row>
    <row r="176" spans="1:3" x14ac:dyDescent="0.2">
      <c r="A176" s="6">
        <v>9</v>
      </c>
      <c r="B176" s="9" t="s">
        <v>328</v>
      </c>
    </row>
    <row r="177" spans="1:3" x14ac:dyDescent="0.2">
      <c r="A177" s="22"/>
      <c r="B177" s="2"/>
    </row>
    <row r="178" spans="1:3" x14ac:dyDescent="0.2">
      <c r="A178" s="16" t="s">
        <v>550</v>
      </c>
      <c r="B178" s="2"/>
      <c r="C178" s="63" t="s">
        <v>536</v>
      </c>
    </row>
    <row r="179" spans="1:3" x14ac:dyDescent="0.2">
      <c r="A179" s="6" t="s">
        <v>310</v>
      </c>
      <c r="B179" s="11" t="s">
        <v>293</v>
      </c>
    </row>
    <row r="180" spans="1:3" x14ac:dyDescent="0.2">
      <c r="A180" s="13">
        <v>1</v>
      </c>
      <c r="B180" s="10" t="s">
        <v>545</v>
      </c>
    </row>
    <row r="181" spans="1:3" x14ac:dyDescent="0.2">
      <c r="A181" s="13">
        <v>2</v>
      </c>
      <c r="B181" s="10" t="s">
        <v>546</v>
      </c>
    </row>
    <row r="182" spans="1:3" x14ac:dyDescent="0.2">
      <c r="A182" s="13">
        <v>3</v>
      </c>
      <c r="B182" s="10" t="s">
        <v>547</v>
      </c>
    </row>
    <row r="183" spans="1:3" x14ac:dyDescent="0.2">
      <c r="A183" s="13">
        <v>4</v>
      </c>
      <c r="B183" s="10" t="s">
        <v>548</v>
      </c>
    </row>
    <row r="184" spans="1:3" x14ac:dyDescent="0.2">
      <c r="A184" s="13">
        <v>5</v>
      </c>
      <c r="B184" s="10" t="s">
        <v>549</v>
      </c>
    </row>
    <row r="185" spans="1:3" x14ac:dyDescent="0.2">
      <c r="A185" s="13">
        <v>6</v>
      </c>
      <c r="B185" s="10" t="s">
        <v>412</v>
      </c>
    </row>
    <row r="186" spans="1:3" x14ac:dyDescent="0.2">
      <c r="A186" s="6">
        <v>9</v>
      </c>
      <c r="B186" s="9" t="s">
        <v>328</v>
      </c>
    </row>
    <row r="187" spans="1:3" x14ac:dyDescent="0.2">
      <c r="A187" s="13"/>
      <c r="B187" s="10"/>
    </row>
    <row r="188" spans="1:3" x14ac:dyDescent="0.2">
      <c r="A188" s="16" t="s">
        <v>561</v>
      </c>
      <c r="B188" s="2"/>
      <c r="C188" s="63" t="s">
        <v>560</v>
      </c>
    </row>
    <row r="189" spans="1:3" x14ac:dyDescent="0.2">
      <c r="A189" s="6" t="s">
        <v>310</v>
      </c>
      <c r="B189" s="6" t="s">
        <v>293</v>
      </c>
    </row>
    <row r="190" spans="1:3" x14ac:dyDescent="0.2">
      <c r="A190" s="13">
        <v>1</v>
      </c>
      <c r="B190" s="10" t="s">
        <v>329</v>
      </c>
    </row>
    <row r="191" spans="1:3" x14ac:dyDescent="0.2">
      <c r="A191" s="13">
        <v>2</v>
      </c>
      <c r="B191" s="10" t="s">
        <v>330</v>
      </c>
    </row>
    <row r="192" spans="1:3" x14ac:dyDescent="0.2">
      <c r="A192" s="13">
        <v>3</v>
      </c>
      <c r="B192" s="10" t="s">
        <v>331</v>
      </c>
    </row>
    <row r="193" spans="1:3" x14ac:dyDescent="0.2">
      <c r="A193" s="13">
        <v>4</v>
      </c>
      <c r="B193" s="10" t="s">
        <v>332</v>
      </c>
    </row>
    <row r="194" spans="1:3" x14ac:dyDescent="0.2">
      <c r="A194" s="13"/>
      <c r="B194" s="10"/>
    </row>
    <row r="195" spans="1:3" x14ac:dyDescent="0.2">
      <c r="A195" s="16" t="s">
        <v>562</v>
      </c>
      <c r="B195" s="2"/>
      <c r="C195" s="63" t="s">
        <v>564</v>
      </c>
    </row>
    <row r="196" spans="1:3" x14ac:dyDescent="0.2">
      <c r="A196" s="6" t="s">
        <v>310</v>
      </c>
      <c r="B196" s="6" t="s">
        <v>293</v>
      </c>
    </row>
    <row r="197" spans="1:3" x14ac:dyDescent="0.2">
      <c r="A197" s="13">
        <v>1</v>
      </c>
      <c r="B197" s="10" t="s">
        <v>329</v>
      </c>
    </row>
    <row r="198" spans="1:3" x14ac:dyDescent="0.2">
      <c r="A198" s="13">
        <v>2</v>
      </c>
      <c r="B198" s="10" t="s">
        <v>330</v>
      </c>
    </row>
    <row r="199" spans="1:3" x14ac:dyDescent="0.2">
      <c r="A199" s="13">
        <v>3</v>
      </c>
      <c r="B199" s="10" t="s">
        <v>331</v>
      </c>
    </row>
    <row r="200" spans="1:3" x14ac:dyDescent="0.2">
      <c r="A200" s="13">
        <v>4</v>
      </c>
      <c r="B200" s="10" t="s">
        <v>332</v>
      </c>
    </row>
    <row r="201" spans="1:3" x14ac:dyDescent="0.2">
      <c r="A201" s="6">
        <v>9</v>
      </c>
      <c r="B201" s="9" t="s">
        <v>328</v>
      </c>
    </row>
    <row r="202" spans="1:3" x14ac:dyDescent="0.2">
      <c r="A202" s="6"/>
      <c r="B202" s="9"/>
    </row>
    <row r="203" spans="1:3" x14ac:dyDescent="0.2">
      <c r="A203" s="16" t="s">
        <v>570</v>
      </c>
      <c r="B203" s="2"/>
      <c r="C203" s="63" t="s">
        <v>569</v>
      </c>
    </row>
    <row r="204" spans="1:3" x14ac:dyDescent="0.2">
      <c r="A204" s="6" t="s">
        <v>310</v>
      </c>
      <c r="B204" s="6" t="s">
        <v>293</v>
      </c>
    </row>
    <row r="205" spans="1:3" x14ac:dyDescent="0.2">
      <c r="A205" s="12">
        <v>1</v>
      </c>
      <c r="B205" s="2" t="s">
        <v>270</v>
      </c>
    </row>
    <row r="206" spans="1:3" x14ac:dyDescent="0.2">
      <c r="A206" s="12">
        <v>2</v>
      </c>
      <c r="B206" s="2" t="s">
        <v>111</v>
      </c>
    </row>
    <row r="207" spans="1:3" x14ac:dyDescent="0.2">
      <c r="A207" s="12">
        <v>3</v>
      </c>
      <c r="B207" s="2" t="s">
        <v>269</v>
      </c>
    </row>
    <row r="208" spans="1:3" x14ac:dyDescent="0.2">
      <c r="A208" s="12"/>
      <c r="B208" s="2"/>
    </row>
    <row r="209" spans="1:3" x14ac:dyDescent="0.2">
      <c r="A209" s="16" t="s">
        <v>572</v>
      </c>
      <c r="B209" s="2"/>
      <c r="C209" s="63" t="s">
        <v>571</v>
      </c>
    </row>
    <row r="210" spans="1:3" x14ac:dyDescent="0.2">
      <c r="A210" s="6" t="s">
        <v>310</v>
      </c>
      <c r="B210" s="6" t="s">
        <v>293</v>
      </c>
    </row>
    <row r="211" spans="1:3" x14ac:dyDescent="0.2">
      <c r="A211" s="12">
        <v>1</v>
      </c>
      <c r="B211" s="2" t="s">
        <v>573</v>
      </c>
    </row>
    <row r="212" spans="1:3" x14ac:dyDescent="0.2">
      <c r="A212" s="12">
        <v>2</v>
      </c>
      <c r="B212" s="2" t="s">
        <v>574</v>
      </c>
    </row>
    <row r="213" spans="1:3" x14ac:dyDescent="0.2">
      <c r="A213" s="12">
        <v>3</v>
      </c>
      <c r="B213" s="2" t="s">
        <v>398</v>
      </c>
    </row>
    <row r="214" spans="1:3" x14ac:dyDescent="0.2">
      <c r="A214" s="12"/>
      <c r="B214" s="2"/>
    </row>
    <row r="215" spans="1:3" x14ac:dyDescent="0.2">
      <c r="A215" s="16" t="s">
        <v>577</v>
      </c>
      <c r="B215" s="2"/>
      <c r="C215" s="63" t="s">
        <v>576</v>
      </c>
    </row>
    <row r="216" spans="1:3" x14ac:dyDescent="0.2">
      <c r="A216" s="6" t="s">
        <v>310</v>
      </c>
      <c r="B216" s="6" t="s">
        <v>293</v>
      </c>
    </row>
    <row r="217" spans="1:3" x14ac:dyDescent="0.2">
      <c r="A217" s="12">
        <v>1</v>
      </c>
      <c r="B217" s="2" t="s">
        <v>578</v>
      </c>
    </row>
    <row r="218" spans="1:3" x14ac:dyDescent="0.2">
      <c r="A218" s="12">
        <v>2</v>
      </c>
      <c r="B218" s="2" t="s">
        <v>579</v>
      </c>
    </row>
    <row r="219" spans="1:3" x14ac:dyDescent="0.2">
      <c r="A219" s="12">
        <v>3</v>
      </c>
      <c r="B219" s="2" t="s">
        <v>580</v>
      </c>
    </row>
    <row r="220" spans="1:3" x14ac:dyDescent="0.2">
      <c r="A220" s="13">
        <v>9</v>
      </c>
      <c r="B220" s="9" t="s">
        <v>328</v>
      </c>
    </row>
    <row r="221" spans="1:3" x14ac:dyDescent="0.2">
      <c r="A221" s="12"/>
      <c r="B221" s="2"/>
    </row>
    <row r="222" spans="1:3" x14ac:dyDescent="0.2">
      <c r="A222" s="16" t="s">
        <v>624</v>
      </c>
      <c r="B222" s="2"/>
      <c r="C222" s="63" t="s">
        <v>623</v>
      </c>
    </row>
    <row r="223" spans="1:3" x14ac:dyDescent="0.2">
      <c r="A223" s="6" t="s">
        <v>310</v>
      </c>
      <c r="B223" s="6" t="s">
        <v>293</v>
      </c>
    </row>
    <row r="224" spans="1:3" x14ac:dyDescent="0.2">
      <c r="A224" s="13">
        <v>1</v>
      </c>
      <c r="B224" s="10" t="s">
        <v>625</v>
      </c>
    </row>
    <row r="225" spans="1:3" x14ac:dyDescent="0.2">
      <c r="A225" s="13">
        <v>2</v>
      </c>
      <c r="B225" s="10" t="s">
        <v>626</v>
      </c>
    </row>
    <row r="226" spans="1:3" x14ac:dyDescent="0.2">
      <c r="A226" s="13">
        <v>3</v>
      </c>
      <c r="B226" s="10" t="s">
        <v>627</v>
      </c>
    </row>
    <row r="227" spans="1:3" x14ac:dyDescent="0.2">
      <c r="A227" s="13">
        <v>4</v>
      </c>
      <c r="B227" s="10" t="s">
        <v>628</v>
      </c>
    </row>
    <row r="228" spans="1:3" x14ac:dyDescent="0.2">
      <c r="A228" s="13">
        <v>5</v>
      </c>
      <c r="B228" s="10" t="s">
        <v>629</v>
      </c>
    </row>
    <row r="229" spans="1:3" x14ac:dyDescent="0.2">
      <c r="A229" s="6">
        <v>9</v>
      </c>
      <c r="B229" s="9" t="s">
        <v>328</v>
      </c>
    </row>
    <row r="230" spans="1:3" x14ac:dyDescent="0.2">
      <c r="A230" s="22"/>
      <c r="B230" s="2"/>
    </row>
    <row r="231" spans="1:3" x14ac:dyDescent="0.2">
      <c r="A231" s="16" t="s">
        <v>632</v>
      </c>
      <c r="B231" s="2"/>
      <c r="C231" s="63" t="s">
        <v>631</v>
      </c>
    </row>
    <row r="232" spans="1:3" x14ac:dyDescent="0.2">
      <c r="A232" s="6" t="s">
        <v>310</v>
      </c>
      <c r="B232" s="6" t="s">
        <v>293</v>
      </c>
    </row>
    <row r="233" spans="1:3" x14ac:dyDescent="0.2">
      <c r="A233" s="13">
        <v>1</v>
      </c>
      <c r="B233" s="10" t="s">
        <v>633</v>
      </c>
    </row>
    <row r="234" spans="1:3" x14ac:dyDescent="0.2">
      <c r="A234" s="13">
        <v>2</v>
      </c>
      <c r="B234" s="10" t="s">
        <v>634</v>
      </c>
    </row>
    <row r="235" spans="1:3" x14ac:dyDescent="0.2">
      <c r="A235" s="13">
        <v>3</v>
      </c>
      <c r="B235" s="10" t="s">
        <v>635</v>
      </c>
    </row>
    <row r="236" spans="1:3" x14ac:dyDescent="0.2">
      <c r="A236" s="13">
        <v>4</v>
      </c>
      <c r="B236" s="10" t="s">
        <v>636</v>
      </c>
    </row>
    <row r="237" spans="1:3" x14ac:dyDescent="0.2">
      <c r="A237" s="6">
        <v>9</v>
      </c>
      <c r="B237" s="9" t="s">
        <v>328</v>
      </c>
    </row>
    <row r="238" spans="1:3" x14ac:dyDescent="0.2">
      <c r="A238" s="22"/>
      <c r="B238" s="2"/>
    </row>
    <row r="239" spans="1:3" x14ac:dyDescent="0.2">
      <c r="A239" s="16" t="s">
        <v>639</v>
      </c>
      <c r="B239" s="2"/>
      <c r="C239" s="63" t="s">
        <v>1198</v>
      </c>
    </row>
    <row r="240" spans="1:3" x14ac:dyDescent="0.2">
      <c r="A240" s="6" t="s">
        <v>310</v>
      </c>
      <c r="B240" s="6" t="s">
        <v>293</v>
      </c>
    </row>
    <row r="241" spans="1:3" x14ac:dyDescent="0.2">
      <c r="A241" s="13">
        <v>1</v>
      </c>
      <c r="B241" s="2" t="s">
        <v>640</v>
      </c>
    </row>
    <row r="242" spans="1:3" x14ac:dyDescent="0.2">
      <c r="A242" s="13">
        <v>2</v>
      </c>
      <c r="B242" s="2" t="s">
        <v>641</v>
      </c>
    </row>
    <row r="243" spans="1:3" x14ac:dyDescent="0.2">
      <c r="A243" s="13">
        <v>3</v>
      </c>
      <c r="B243" s="2" t="s">
        <v>645</v>
      </c>
    </row>
    <row r="244" spans="1:3" x14ac:dyDescent="0.2">
      <c r="A244" s="13">
        <v>4</v>
      </c>
      <c r="B244" s="2" t="s">
        <v>646</v>
      </c>
    </row>
    <row r="245" spans="1:3" x14ac:dyDescent="0.2">
      <c r="A245" s="13">
        <v>5</v>
      </c>
      <c r="B245" s="2" t="s">
        <v>642</v>
      </c>
    </row>
    <row r="246" spans="1:3" x14ac:dyDescent="0.2">
      <c r="A246" s="13">
        <v>6</v>
      </c>
      <c r="B246" s="2" t="s">
        <v>643</v>
      </c>
    </row>
    <row r="247" spans="1:3" x14ac:dyDescent="0.2">
      <c r="A247" s="13">
        <v>7</v>
      </c>
      <c r="B247" s="2" t="s">
        <v>644</v>
      </c>
    </row>
    <row r="248" spans="1:3" x14ac:dyDescent="0.2">
      <c r="A248" s="6">
        <v>9</v>
      </c>
      <c r="B248" s="9" t="s">
        <v>328</v>
      </c>
    </row>
    <row r="249" spans="1:3" x14ac:dyDescent="0.2">
      <c r="A249" s="22"/>
      <c r="B249" s="2"/>
    </row>
    <row r="250" spans="1:3" x14ac:dyDescent="0.2">
      <c r="A250" s="16" t="s">
        <v>648</v>
      </c>
      <c r="B250" s="2"/>
      <c r="C250" s="63" t="s">
        <v>647</v>
      </c>
    </row>
    <row r="251" spans="1:3" x14ac:dyDescent="0.2">
      <c r="A251" s="6" t="s">
        <v>310</v>
      </c>
      <c r="B251" s="6" t="s">
        <v>293</v>
      </c>
    </row>
    <row r="252" spans="1:3" x14ac:dyDescent="0.2">
      <c r="A252" s="13">
        <v>1</v>
      </c>
      <c r="B252" s="10" t="s">
        <v>649</v>
      </c>
    </row>
    <row r="253" spans="1:3" x14ac:dyDescent="0.2">
      <c r="A253" s="13">
        <v>2</v>
      </c>
      <c r="B253" s="10" t="s">
        <v>654</v>
      </c>
    </row>
    <row r="254" spans="1:3" x14ac:dyDescent="0.2">
      <c r="A254" s="13">
        <v>3</v>
      </c>
      <c r="B254" s="10" t="s">
        <v>650</v>
      </c>
    </row>
    <row r="255" spans="1:3" x14ac:dyDescent="0.2">
      <c r="A255" s="13">
        <v>4</v>
      </c>
      <c r="B255" s="10" t="s">
        <v>651</v>
      </c>
    </row>
    <row r="256" spans="1:3" x14ac:dyDescent="0.2">
      <c r="A256" s="13">
        <v>5</v>
      </c>
      <c r="B256" s="10" t="s">
        <v>655</v>
      </c>
    </row>
    <row r="257" spans="1:3" x14ac:dyDescent="0.2">
      <c r="A257" s="13">
        <v>6</v>
      </c>
      <c r="B257" s="10" t="s">
        <v>652</v>
      </c>
    </row>
    <row r="258" spans="1:3" x14ac:dyDescent="0.2">
      <c r="A258" s="13">
        <v>7</v>
      </c>
      <c r="B258" s="10" t="s">
        <v>653</v>
      </c>
    </row>
    <row r="259" spans="1:3" x14ac:dyDescent="0.2">
      <c r="A259" s="13">
        <v>8</v>
      </c>
      <c r="B259" s="10" t="s">
        <v>267</v>
      </c>
    </row>
    <row r="260" spans="1:3" x14ac:dyDescent="0.2">
      <c r="A260" s="6">
        <v>9</v>
      </c>
      <c r="B260" s="9" t="s">
        <v>328</v>
      </c>
    </row>
    <row r="261" spans="1:3" x14ac:dyDescent="0.2">
      <c r="A261" s="22"/>
      <c r="B261" s="2"/>
    </row>
    <row r="262" spans="1:3" x14ac:dyDescent="0.2">
      <c r="A262" s="16" t="s">
        <v>660</v>
      </c>
      <c r="B262" s="2"/>
      <c r="C262" s="63" t="s">
        <v>657</v>
      </c>
    </row>
    <row r="263" spans="1:3" x14ac:dyDescent="0.2">
      <c r="A263" s="6" t="s">
        <v>310</v>
      </c>
      <c r="B263" s="6" t="s">
        <v>293</v>
      </c>
    </row>
    <row r="264" spans="1:3" x14ac:dyDescent="0.2">
      <c r="A264" s="13">
        <v>1</v>
      </c>
      <c r="B264" s="10" t="s">
        <v>675</v>
      </c>
    </row>
    <row r="265" spans="1:3" x14ac:dyDescent="0.2">
      <c r="A265" s="13">
        <v>2</v>
      </c>
      <c r="B265" s="10" t="s">
        <v>661</v>
      </c>
    </row>
    <row r="266" spans="1:3" x14ac:dyDescent="0.2">
      <c r="A266" s="13">
        <v>3</v>
      </c>
      <c r="B266" s="10" t="s">
        <v>665</v>
      </c>
    </row>
    <row r="267" spans="1:3" x14ac:dyDescent="0.2">
      <c r="A267" s="13">
        <v>4</v>
      </c>
      <c r="B267" s="10" t="s">
        <v>666</v>
      </c>
    </row>
    <row r="268" spans="1:3" x14ac:dyDescent="0.2">
      <c r="A268" s="13">
        <v>5</v>
      </c>
      <c r="B268" s="10" t="s">
        <v>662</v>
      </c>
    </row>
    <row r="269" spans="1:3" x14ac:dyDescent="0.2">
      <c r="A269" s="13">
        <v>6</v>
      </c>
      <c r="B269" s="10" t="s">
        <v>663</v>
      </c>
    </row>
    <row r="270" spans="1:3" x14ac:dyDescent="0.2">
      <c r="A270" s="13">
        <v>7</v>
      </c>
      <c r="B270" s="10" t="s">
        <v>667</v>
      </c>
    </row>
    <row r="271" spans="1:3" x14ac:dyDescent="0.2">
      <c r="A271" s="13">
        <v>8</v>
      </c>
      <c r="B271" s="10" t="s">
        <v>664</v>
      </c>
    </row>
    <row r="272" spans="1:3" x14ac:dyDescent="0.2">
      <c r="A272" s="6">
        <v>9</v>
      </c>
      <c r="B272" s="9" t="s">
        <v>328</v>
      </c>
    </row>
    <row r="273" spans="1:3" x14ac:dyDescent="0.2">
      <c r="A273" s="22"/>
      <c r="B273" s="2"/>
    </row>
    <row r="274" spans="1:3" x14ac:dyDescent="0.2">
      <c r="A274" s="16" t="s">
        <v>668</v>
      </c>
      <c r="B274" s="2"/>
      <c r="C274" s="63" t="s">
        <v>659</v>
      </c>
    </row>
    <row r="275" spans="1:3" x14ac:dyDescent="0.2">
      <c r="A275" s="6" t="s">
        <v>310</v>
      </c>
      <c r="B275" s="6" t="s">
        <v>293</v>
      </c>
    </row>
    <row r="276" spans="1:3" x14ac:dyDescent="0.2">
      <c r="A276" s="13">
        <v>1</v>
      </c>
      <c r="B276" s="10" t="s">
        <v>669</v>
      </c>
    </row>
    <row r="277" spans="1:3" x14ac:dyDescent="0.2">
      <c r="A277" s="13">
        <v>2</v>
      </c>
      <c r="B277" s="10" t="s">
        <v>670</v>
      </c>
    </row>
    <row r="278" spans="1:3" x14ac:dyDescent="0.2">
      <c r="A278" s="13">
        <v>3</v>
      </c>
      <c r="B278" s="10" t="s">
        <v>671</v>
      </c>
    </row>
    <row r="279" spans="1:3" x14ac:dyDescent="0.2">
      <c r="A279" s="13">
        <v>4</v>
      </c>
      <c r="B279" s="10" t="s">
        <v>672</v>
      </c>
    </row>
    <row r="280" spans="1:3" x14ac:dyDescent="0.2">
      <c r="A280" s="13">
        <v>5</v>
      </c>
      <c r="B280" s="10" t="s">
        <v>673</v>
      </c>
    </row>
    <row r="281" spans="1:3" x14ac:dyDescent="0.2">
      <c r="A281" s="13">
        <v>6</v>
      </c>
      <c r="B281" s="10" t="s">
        <v>674</v>
      </c>
    </row>
    <row r="282" spans="1:3" x14ac:dyDescent="0.2">
      <c r="A282" s="6">
        <v>9</v>
      </c>
      <c r="B282" s="9" t="s">
        <v>328</v>
      </c>
    </row>
    <row r="283" spans="1:3" x14ac:dyDescent="0.2">
      <c r="A283" s="13"/>
      <c r="B283" s="10"/>
    </row>
    <row r="284" spans="1:3" x14ac:dyDescent="0.2">
      <c r="A284" s="16" t="s">
        <v>677</v>
      </c>
      <c r="B284" s="2"/>
      <c r="C284" s="63" t="s">
        <v>676</v>
      </c>
    </row>
    <row r="285" spans="1:3" x14ac:dyDescent="0.2">
      <c r="A285" s="6" t="s">
        <v>310</v>
      </c>
      <c r="B285" s="6" t="s">
        <v>293</v>
      </c>
    </row>
    <row r="286" spans="1:3" x14ac:dyDescent="0.2">
      <c r="A286" s="13">
        <v>1</v>
      </c>
      <c r="B286" s="10" t="s">
        <v>340</v>
      </c>
    </row>
    <row r="287" spans="1:3" x14ac:dyDescent="0.2">
      <c r="A287" s="13">
        <v>2</v>
      </c>
      <c r="B287" s="10" t="s">
        <v>341</v>
      </c>
    </row>
    <row r="288" spans="1:3" x14ac:dyDescent="0.2">
      <c r="A288" s="13">
        <v>3</v>
      </c>
      <c r="B288" s="10" t="s">
        <v>342</v>
      </c>
    </row>
    <row r="289" spans="1:3" x14ac:dyDescent="0.2">
      <c r="A289" s="13">
        <v>4</v>
      </c>
      <c r="B289" s="10" t="s">
        <v>343</v>
      </c>
    </row>
    <row r="290" spans="1:3" x14ac:dyDescent="0.2">
      <c r="A290" s="6">
        <v>9</v>
      </c>
      <c r="B290" s="9" t="s">
        <v>328</v>
      </c>
    </row>
    <row r="291" spans="1:3" x14ac:dyDescent="0.2">
      <c r="A291" s="13"/>
      <c r="B291" s="10"/>
    </row>
    <row r="292" spans="1:3" x14ac:dyDescent="0.2">
      <c r="A292" s="16" t="s">
        <v>682</v>
      </c>
      <c r="B292" s="2"/>
      <c r="C292" s="63" t="s">
        <v>1199</v>
      </c>
    </row>
    <row r="293" spans="1:3" x14ac:dyDescent="0.2">
      <c r="A293" s="6" t="s">
        <v>310</v>
      </c>
      <c r="B293" s="6" t="s">
        <v>293</v>
      </c>
    </row>
    <row r="294" spans="1:3" x14ac:dyDescent="0.2">
      <c r="A294" s="13">
        <v>1</v>
      </c>
      <c r="B294" s="10" t="s">
        <v>683</v>
      </c>
    </row>
    <row r="295" spans="1:3" x14ac:dyDescent="0.2">
      <c r="A295" s="13">
        <v>2</v>
      </c>
      <c r="B295" s="2" t="s">
        <v>684</v>
      </c>
    </row>
    <row r="296" spans="1:3" x14ac:dyDescent="0.2">
      <c r="A296" s="13">
        <v>3</v>
      </c>
      <c r="B296" s="2" t="s">
        <v>689</v>
      </c>
    </row>
    <row r="297" spans="1:3" x14ac:dyDescent="0.2">
      <c r="A297" s="13">
        <v>4</v>
      </c>
      <c r="B297" s="2" t="s">
        <v>685</v>
      </c>
    </row>
    <row r="298" spans="1:3" x14ac:dyDescent="0.2">
      <c r="A298" s="13">
        <v>5</v>
      </c>
      <c r="B298" s="2" t="s">
        <v>690</v>
      </c>
    </row>
    <row r="299" spans="1:3" x14ac:dyDescent="0.2">
      <c r="A299" s="13">
        <v>6</v>
      </c>
      <c r="B299" s="2" t="s">
        <v>686</v>
      </c>
    </row>
    <row r="300" spans="1:3" x14ac:dyDescent="0.2">
      <c r="A300" s="13">
        <v>7</v>
      </c>
      <c r="B300" s="2" t="s">
        <v>687</v>
      </c>
    </row>
    <row r="301" spans="1:3" x14ac:dyDescent="0.2">
      <c r="A301" s="13">
        <v>8</v>
      </c>
      <c r="B301" s="2" t="s">
        <v>688</v>
      </c>
    </row>
    <row r="302" spans="1:3" x14ac:dyDescent="0.2">
      <c r="A302" s="6">
        <v>9</v>
      </c>
      <c r="B302" s="9" t="s">
        <v>328</v>
      </c>
    </row>
    <row r="303" spans="1:3" x14ac:dyDescent="0.2">
      <c r="A303" s="22"/>
      <c r="B303" s="2"/>
    </row>
    <row r="304" spans="1:3" x14ac:dyDescent="0.2">
      <c r="A304" s="16" t="s">
        <v>694</v>
      </c>
      <c r="B304" s="2"/>
      <c r="C304" s="63" t="s">
        <v>693</v>
      </c>
    </row>
    <row r="305" spans="1:3" x14ac:dyDescent="0.2">
      <c r="A305" s="6" t="s">
        <v>310</v>
      </c>
      <c r="B305" s="6" t="s">
        <v>293</v>
      </c>
    </row>
    <row r="306" spans="1:3" ht="12.75" customHeight="1" x14ac:dyDescent="0.2">
      <c r="A306" s="13">
        <v>1</v>
      </c>
      <c r="B306" s="10" t="s">
        <v>700</v>
      </c>
    </row>
    <row r="307" spans="1:3" x14ac:dyDescent="0.2">
      <c r="A307" s="13">
        <v>2</v>
      </c>
      <c r="B307" s="2" t="s">
        <v>695</v>
      </c>
    </row>
    <row r="308" spans="1:3" x14ac:dyDescent="0.2">
      <c r="A308" s="13">
        <v>3</v>
      </c>
      <c r="B308" s="2" t="s">
        <v>696</v>
      </c>
    </row>
    <row r="309" spans="1:3" x14ac:dyDescent="0.2">
      <c r="A309" s="13">
        <v>4</v>
      </c>
      <c r="B309" s="2" t="s">
        <v>697</v>
      </c>
    </row>
    <row r="310" spans="1:3" x14ac:dyDescent="0.2">
      <c r="A310" s="13">
        <v>5</v>
      </c>
      <c r="B310" s="2" t="s">
        <v>698</v>
      </c>
    </row>
    <row r="311" spans="1:3" x14ac:dyDescent="0.2">
      <c r="A311" s="13">
        <v>6</v>
      </c>
      <c r="B311" s="2" t="s">
        <v>701</v>
      </c>
    </row>
    <row r="312" spans="1:3" x14ac:dyDescent="0.2">
      <c r="A312" s="13">
        <v>7</v>
      </c>
      <c r="B312" s="2" t="s">
        <v>699</v>
      </c>
    </row>
    <row r="313" spans="1:3" x14ac:dyDescent="0.2">
      <c r="A313" s="6">
        <v>9</v>
      </c>
      <c r="B313" s="9" t="s">
        <v>328</v>
      </c>
    </row>
    <row r="314" spans="1:3" x14ac:dyDescent="0.2">
      <c r="A314" s="22"/>
      <c r="B314" s="2"/>
    </row>
    <row r="315" spans="1:3" x14ac:dyDescent="0.2">
      <c r="A315" s="16" t="s">
        <v>713</v>
      </c>
      <c r="B315" s="2"/>
      <c r="C315" s="63" t="s">
        <v>712</v>
      </c>
    </row>
    <row r="316" spans="1:3" x14ac:dyDescent="0.2">
      <c r="A316" s="6" t="s">
        <v>310</v>
      </c>
      <c r="B316" s="11" t="s">
        <v>293</v>
      </c>
    </row>
    <row r="317" spans="1:3" x14ac:dyDescent="0.2">
      <c r="A317" s="13">
        <v>1</v>
      </c>
      <c r="B317" s="2" t="s">
        <v>714</v>
      </c>
    </row>
    <row r="318" spans="1:3" x14ac:dyDescent="0.2">
      <c r="A318" s="13">
        <v>2</v>
      </c>
      <c r="B318" s="2" t="s">
        <v>715</v>
      </c>
    </row>
    <row r="319" spans="1:3" x14ac:dyDescent="0.2">
      <c r="A319" s="13">
        <v>3</v>
      </c>
      <c r="B319" s="2" t="s">
        <v>628</v>
      </c>
    </row>
    <row r="320" spans="1:3" x14ac:dyDescent="0.2">
      <c r="A320" s="13">
        <v>4</v>
      </c>
      <c r="B320" s="2" t="s">
        <v>716</v>
      </c>
    </row>
    <row r="321" spans="1:3" x14ac:dyDescent="0.2">
      <c r="A321" s="6">
        <v>9</v>
      </c>
      <c r="B321" s="7" t="s">
        <v>328</v>
      </c>
    </row>
    <row r="322" spans="1:3" x14ac:dyDescent="0.2">
      <c r="A322" s="22"/>
      <c r="B322" s="2"/>
    </row>
    <row r="323" spans="1:3" x14ac:dyDescent="0.2">
      <c r="A323" s="16" t="s">
        <v>719</v>
      </c>
      <c r="B323" s="2"/>
      <c r="C323" s="63" t="s">
        <v>1200</v>
      </c>
    </row>
    <row r="324" spans="1:3" x14ac:dyDescent="0.2">
      <c r="A324" s="6" t="s">
        <v>310</v>
      </c>
      <c r="B324" s="11" t="s">
        <v>293</v>
      </c>
    </row>
    <row r="325" spans="1:3" x14ac:dyDescent="0.2">
      <c r="A325" s="23" t="s">
        <v>207</v>
      </c>
      <c r="B325" s="2" t="s">
        <v>652</v>
      </c>
    </row>
    <row r="326" spans="1:3" x14ac:dyDescent="0.2">
      <c r="A326" s="23" t="s">
        <v>208</v>
      </c>
      <c r="B326" s="2" t="s">
        <v>720</v>
      </c>
    </row>
    <row r="327" spans="1:3" x14ac:dyDescent="0.2">
      <c r="A327" s="23" t="s">
        <v>209</v>
      </c>
      <c r="B327" s="2" t="s">
        <v>721</v>
      </c>
    </row>
    <row r="328" spans="1:3" x14ac:dyDescent="0.2">
      <c r="A328" s="23" t="s">
        <v>210</v>
      </c>
      <c r="B328" s="2" t="s">
        <v>722</v>
      </c>
    </row>
    <row r="329" spans="1:3" x14ac:dyDescent="0.2">
      <c r="A329" s="23" t="s">
        <v>211</v>
      </c>
      <c r="B329" s="2" t="s">
        <v>723</v>
      </c>
    </row>
    <row r="330" spans="1:3" x14ac:dyDescent="0.2">
      <c r="A330" s="23" t="s">
        <v>212</v>
      </c>
      <c r="B330" s="2" t="s">
        <v>724</v>
      </c>
    </row>
    <row r="331" spans="1:3" x14ac:dyDescent="0.2">
      <c r="A331" s="23" t="s">
        <v>213</v>
      </c>
      <c r="B331" s="2" t="s">
        <v>725</v>
      </c>
    </row>
    <row r="332" spans="1:3" x14ac:dyDescent="0.2">
      <c r="A332" s="23" t="s">
        <v>214</v>
      </c>
      <c r="B332" s="2" t="s">
        <v>726</v>
      </c>
    </row>
    <row r="333" spans="1:3" x14ac:dyDescent="0.2">
      <c r="A333" s="23" t="s">
        <v>215</v>
      </c>
      <c r="B333" s="2" t="s">
        <v>727</v>
      </c>
    </row>
    <row r="334" spans="1:3" x14ac:dyDescent="0.2">
      <c r="A334" s="23" t="s">
        <v>216</v>
      </c>
      <c r="B334" s="2" t="s">
        <v>412</v>
      </c>
    </row>
    <row r="335" spans="1:3" x14ac:dyDescent="0.2">
      <c r="A335" s="6">
        <v>99</v>
      </c>
      <c r="B335" s="7" t="s">
        <v>328</v>
      </c>
    </row>
    <row r="336" spans="1:3" x14ac:dyDescent="0.2">
      <c r="A336" s="22"/>
      <c r="B336" s="2"/>
    </row>
    <row r="337" spans="1:3" x14ac:dyDescent="0.2">
      <c r="A337" s="16" t="s">
        <v>748</v>
      </c>
      <c r="B337" s="2"/>
      <c r="C337" s="63" t="s">
        <v>747</v>
      </c>
    </row>
    <row r="338" spans="1:3" x14ac:dyDescent="0.2">
      <c r="A338" s="6" t="s">
        <v>310</v>
      </c>
      <c r="B338" s="6" t="s">
        <v>293</v>
      </c>
    </row>
    <row r="339" spans="1:3" x14ac:dyDescent="0.2">
      <c r="A339" s="23" t="s">
        <v>344</v>
      </c>
      <c r="B339" s="10" t="s">
        <v>1154</v>
      </c>
    </row>
    <row r="340" spans="1:3" x14ac:dyDescent="0.2">
      <c r="A340" s="23" t="s">
        <v>207</v>
      </c>
      <c r="B340" s="2" t="s">
        <v>1155</v>
      </c>
    </row>
    <row r="341" spans="1:3" x14ac:dyDescent="0.2">
      <c r="A341" s="23" t="s">
        <v>208</v>
      </c>
      <c r="B341" s="2" t="s">
        <v>1156</v>
      </c>
    </row>
    <row r="342" spans="1:3" x14ac:dyDescent="0.2">
      <c r="A342" s="23" t="s">
        <v>209</v>
      </c>
      <c r="B342" s="2" t="s">
        <v>1157</v>
      </c>
    </row>
    <row r="343" spans="1:3" x14ac:dyDescent="0.2">
      <c r="A343" s="23" t="s">
        <v>210</v>
      </c>
      <c r="B343" s="2" t="s">
        <v>1158</v>
      </c>
    </row>
    <row r="344" spans="1:3" x14ac:dyDescent="0.2">
      <c r="A344" s="23" t="s">
        <v>211</v>
      </c>
      <c r="B344" s="2" t="s">
        <v>749</v>
      </c>
    </row>
    <row r="345" spans="1:3" x14ac:dyDescent="0.2">
      <c r="A345" s="23" t="s">
        <v>212</v>
      </c>
      <c r="B345" s="2" t="s">
        <v>1159</v>
      </c>
    </row>
    <row r="346" spans="1:3" x14ac:dyDescent="0.2">
      <c r="A346" s="23" t="s">
        <v>213</v>
      </c>
      <c r="B346" s="2" t="s">
        <v>1160</v>
      </c>
    </row>
    <row r="347" spans="1:3" x14ac:dyDescent="0.2">
      <c r="A347" s="23" t="s">
        <v>214</v>
      </c>
      <c r="B347" s="2" t="s">
        <v>1161</v>
      </c>
    </row>
    <row r="348" spans="1:3" x14ac:dyDescent="0.2">
      <c r="A348" s="23" t="s">
        <v>215</v>
      </c>
      <c r="B348" s="2" t="s">
        <v>1162</v>
      </c>
    </row>
    <row r="349" spans="1:3" x14ac:dyDescent="0.2">
      <c r="A349" s="23" t="s">
        <v>216</v>
      </c>
      <c r="B349" s="2" t="s">
        <v>1163</v>
      </c>
    </row>
    <row r="350" spans="1:3" x14ac:dyDescent="0.2">
      <c r="A350" s="23" t="s">
        <v>217</v>
      </c>
      <c r="B350" s="2" t="s">
        <v>1164</v>
      </c>
    </row>
    <row r="351" spans="1:3" x14ac:dyDescent="0.2">
      <c r="A351" s="23" t="s">
        <v>218</v>
      </c>
      <c r="B351" s="2" t="s">
        <v>1165</v>
      </c>
    </row>
    <row r="352" spans="1:3" x14ac:dyDescent="0.2">
      <c r="A352" s="23" t="s">
        <v>219</v>
      </c>
      <c r="B352" s="2" t="s">
        <v>1166</v>
      </c>
    </row>
    <row r="353" spans="1:3" x14ac:dyDescent="0.2">
      <c r="A353" s="23" t="s">
        <v>220</v>
      </c>
      <c r="B353" s="2" t="s">
        <v>1167</v>
      </c>
    </row>
    <row r="354" spans="1:3" x14ac:dyDescent="0.2">
      <c r="A354" s="23" t="s">
        <v>221</v>
      </c>
      <c r="B354" s="2" t="s">
        <v>1168</v>
      </c>
    </row>
    <row r="355" spans="1:3" x14ac:dyDescent="0.2">
      <c r="A355" s="23" t="s">
        <v>222</v>
      </c>
      <c r="B355" s="2" t="s">
        <v>1169</v>
      </c>
    </row>
    <row r="356" spans="1:3" x14ac:dyDescent="0.2">
      <c r="A356" s="23" t="s">
        <v>223</v>
      </c>
      <c r="B356" s="2" t="s">
        <v>1170</v>
      </c>
    </row>
    <row r="357" spans="1:3" x14ac:dyDescent="0.2">
      <c r="A357" s="6">
        <v>99</v>
      </c>
      <c r="B357" s="7" t="s">
        <v>328</v>
      </c>
    </row>
    <row r="358" spans="1:3" x14ac:dyDescent="0.2">
      <c r="A358" s="22"/>
      <c r="B358" s="2"/>
    </row>
    <row r="359" spans="1:3" x14ac:dyDescent="0.2">
      <c r="A359" s="16" t="s">
        <v>752</v>
      </c>
      <c r="B359" s="2"/>
      <c r="C359" s="63" t="s">
        <v>1201</v>
      </c>
    </row>
    <row r="360" spans="1:3" x14ac:dyDescent="0.2">
      <c r="A360" s="6" t="s">
        <v>310</v>
      </c>
      <c r="B360" s="11" t="s">
        <v>293</v>
      </c>
    </row>
    <row r="361" spans="1:3" x14ac:dyDescent="0.2">
      <c r="A361" s="49" t="s">
        <v>207</v>
      </c>
      <c r="B361" s="2" t="s">
        <v>360</v>
      </c>
    </row>
    <row r="362" spans="1:3" x14ac:dyDescent="0.2">
      <c r="A362" s="49" t="s">
        <v>208</v>
      </c>
      <c r="B362" s="2" t="s">
        <v>754</v>
      </c>
    </row>
    <row r="363" spans="1:3" x14ac:dyDescent="0.2">
      <c r="A363" s="49" t="s">
        <v>209</v>
      </c>
      <c r="B363" s="2" t="s">
        <v>359</v>
      </c>
    </row>
    <row r="364" spans="1:3" x14ac:dyDescent="0.2">
      <c r="A364" s="49" t="s">
        <v>210</v>
      </c>
      <c r="B364" s="2" t="s">
        <v>755</v>
      </c>
    </row>
    <row r="365" spans="1:3" x14ac:dyDescent="0.2">
      <c r="A365" s="49" t="s">
        <v>211</v>
      </c>
      <c r="B365" s="2" t="s">
        <v>756</v>
      </c>
    </row>
    <row r="366" spans="1:3" x14ac:dyDescent="0.2">
      <c r="A366" s="49" t="s">
        <v>212</v>
      </c>
      <c r="B366" s="2" t="s">
        <v>757</v>
      </c>
    </row>
    <row r="367" spans="1:3" x14ac:dyDescent="0.2">
      <c r="A367" s="49" t="s">
        <v>213</v>
      </c>
      <c r="B367" s="2" t="s">
        <v>758</v>
      </c>
    </row>
    <row r="368" spans="1:3" x14ac:dyDescent="0.2">
      <c r="A368" s="49" t="s">
        <v>214</v>
      </c>
      <c r="B368" s="2" t="s">
        <v>759</v>
      </c>
    </row>
    <row r="369" spans="1:3" x14ac:dyDescent="0.2">
      <c r="A369" s="49" t="s">
        <v>215</v>
      </c>
      <c r="B369" s="2" t="s">
        <v>760</v>
      </c>
    </row>
    <row r="370" spans="1:3" x14ac:dyDescent="0.2">
      <c r="A370" s="49" t="s">
        <v>216</v>
      </c>
      <c r="B370" s="2" t="s">
        <v>761</v>
      </c>
    </row>
    <row r="371" spans="1:3" x14ac:dyDescent="0.2">
      <c r="A371" s="49" t="s">
        <v>217</v>
      </c>
      <c r="B371" s="2" t="s">
        <v>762</v>
      </c>
    </row>
    <row r="372" spans="1:3" x14ac:dyDescent="0.2">
      <c r="A372" s="49" t="s">
        <v>218</v>
      </c>
      <c r="B372" s="2" t="s">
        <v>644</v>
      </c>
    </row>
    <row r="373" spans="1:3" x14ac:dyDescent="0.2">
      <c r="A373" s="12">
        <v>88</v>
      </c>
      <c r="B373" s="2" t="s">
        <v>763</v>
      </c>
    </row>
    <row r="374" spans="1:3" x14ac:dyDescent="0.2">
      <c r="A374" s="12">
        <v>89</v>
      </c>
      <c r="B374" s="2" t="s">
        <v>1245</v>
      </c>
    </row>
    <row r="375" spans="1:3" x14ac:dyDescent="0.2">
      <c r="A375" s="6">
        <v>99</v>
      </c>
      <c r="B375" s="7" t="s">
        <v>328</v>
      </c>
    </row>
    <row r="376" spans="1:3" x14ac:dyDescent="0.2">
      <c r="A376" s="22"/>
      <c r="B376" s="2"/>
    </row>
    <row r="377" spans="1:3" x14ac:dyDescent="0.2">
      <c r="A377" s="16" t="s">
        <v>766</v>
      </c>
      <c r="B377" s="2"/>
      <c r="C377" s="63" t="s">
        <v>1202</v>
      </c>
    </row>
    <row r="378" spans="1:3" x14ac:dyDescent="0.2">
      <c r="A378" s="6" t="s">
        <v>310</v>
      </c>
      <c r="B378" s="11" t="s">
        <v>293</v>
      </c>
    </row>
    <row r="379" spans="1:3" x14ac:dyDescent="0.2">
      <c r="A379" s="13">
        <v>1</v>
      </c>
      <c r="B379" s="2" t="s">
        <v>773</v>
      </c>
    </row>
    <row r="380" spans="1:3" x14ac:dyDescent="0.2">
      <c r="A380" s="13">
        <v>2</v>
      </c>
      <c r="B380" s="2" t="s">
        <v>768</v>
      </c>
    </row>
    <row r="381" spans="1:3" x14ac:dyDescent="0.2">
      <c r="A381" s="13">
        <v>3</v>
      </c>
      <c r="B381" s="2" t="s">
        <v>769</v>
      </c>
    </row>
    <row r="382" spans="1:3" x14ac:dyDescent="0.2">
      <c r="A382" s="13">
        <v>4</v>
      </c>
      <c r="B382" s="2" t="s">
        <v>770</v>
      </c>
    </row>
    <row r="383" spans="1:3" x14ac:dyDescent="0.2">
      <c r="A383" s="13">
        <v>5</v>
      </c>
      <c r="B383" s="2" t="s">
        <v>771</v>
      </c>
    </row>
    <row r="384" spans="1:3" x14ac:dyDescent="0.2">
      <c r="A384" s="13">
        <v>6</v>
      </c>
      <c r="B384" s="2" t="s">
        <v>772</v>
      </c>
    </row>
    <row r="385" spans="1:3" x14ac:dyDescent="0.2">
      <c r="A385" s="6">
        <v>9</v>
      </c>
      <c r="B385" s="7" t="s">
        <v>328</v>
      </c>
    </row>
    <row r="386" spans="1:3" x14ac:dyDescent="0.2">
      <c r="A386" s="22"/>
      <c r="B386" s="2"/>
    </row>
    <row r="387" spans="1:3" x14ac:dyDescent="0.2">
      <c r="A387" s="16" t="s">
        <v>776</v>
      </c>
      <c r="B387" s="2"/>
      <c r="C387" s="63" t="s">
        <v>1203</v>
      </c>
    </row>
    <row r="388" spans="1:3" x14ac:dyDescent="0.2">
      <c r="A388" s="6" t="s">
        <v>310</v>
      </c>
      <c r="B388" s="11" t="s">
        <v>293</v>
      </c>
    </row>
    <row r="389" spans="1:3" x14ac:dyDescent="0.2">
      <c r="A389" s="13">
        <v>1</v>
      </c>
      <c r="B389" s="2" t="s">
        <v>781</v>
      </c>
    </row>
    <row r="390" spans="1:3" x14ac:dyDescent="0.2">
      <c r="A390" s="13">
        <v>2</v>
      </c>
      <c r="B390" s="2" t="s">
        <v>782</v>
      </c>
    </row>
    <row r="391" spans="1:3" x14ac:dyDescent="0.2">
      <c r="A391" s="13">
        <v>3</v>
      </c>
      <c r="B391" s="2" t="s">
        <v>778</v>
      </c>
    </row>
    <row r="392" spans="1:3" x14ac:dyDescent="0.2">
      <c r="A392" s="13">
        <v>4</v>
      </c>
      <c r="B392" s="2" t="s">
        <v>779</v>
      </c>
    </row>
    <row r="393" spans="1:3" x14ac:dyDescent="0.2">
      <c r="A393" s="13">
        <v>5</v>
      </c>
      <c r="B393" s="2" t="s">
        <v>780</v>
      </c>
    </row>
    <row r="394" spans="1:3" x14ac:dyDescent="0.2">
      <c r="A394" s="6">
        <v>9</v>
      </c>
      <c r="B394" s="7" t="s">
        <v>328</v>
      </c>
    </row>
    <row r="395" spans="1:3" x14ac:dyDescent="0.2">
      <c r="A395" s="22"/>
      <c r="B395" s="2"/>
    </row>
    <row r="396" spans="1:3" x14ac:dyDescent="0.2">
      <c r="A396" s="16" t="s">
        <v>789</v>
      </c>
      <c r="B396" s="2"/>
      <c r="C396" s="63" t="s">
        <v>783</v>
      </c>
    </row>
    <row r="397" spans="1:3" x14ac:dyDescent="0.2">
      <c r="A397" s="6" t="s">
        <v>310</v>
      </c>
      <c r="B397" s="11" t="s">
        <v>293</v>
      </c>
    </row>
    <row r="398" spans="1:3" x14ac:dyDescent="0.2">
      <c r="A398" s="64" t="s">
        <v>282</v>
      </c>
      <c r="B398" s="11" t="s">
        <v>790</v>
      </c>
      <c r="C398" s="50"/>
    </row>
    <row r="399" spans="1:3" x14ac:dyDescent="0.2">
      <c r="A399" s="64" t="s">
        <v>295</v>
      </c>
      <c r="B399" s="11" t="s">
        <v>791</v>
      </c>
      <c r="C399" s="50"/>
    </row>
    <row r="400" spans="1:3" x14ac:dyDescent="0.2">
      <c r="A400" s="64" t="s">
        <v>283</v>
      </c>
      <c r="B400" s="11" t="s">
        <v>792</v>
      </c>
      <c r="C400" s="50"/>
    </row>
    <row r="401" spans="1:3" x14ac:dyDescent="0.2">
      <c r="A401" s="64" t="s">
        <v>284</v>
      </c>
      <c r="B401" s="11" t="s">
        <v>793</v>
      </c>
      <c r="C401" s="50"/>
    </row>
    <row r="402" spans="1:3" x14ac:dyDescent="0.2">
      <c r="A402" s="64" t="s">
        <v>285</v>
      </c>
      <c r="B402" s="11" t="s">
        <v>794</v>
      </c>
      <c r="C402" s="50"/>
    </row>
    <row r="403" spans="1:3" x14ac:dyDescent="0.2">
      <c r="A403" s="64" t="s">
        <v>286</v>
      </c>
      <c r="B403" s="11" t="s">
        <v>795</v>
      </c>
      <c r="C403" s="50"/>
    </row>
    <row r="404" spans="1:3" x14ac:dyDescent="0.2">
      <c r="A404" s="64" t="s">
        <v>287</v>
      </c>
      <c r="B404" s="11" t="s">
        <v>796</v>
      </c>
      <c r="C404" s="50"/>
    </row>
    <row r="405" spans="1:3" x14ac:dyDescent="0.2">
      <c r="A405" s="64" t="s">
        <v>288</v>
      </c>
      <c r="B405" s="11" t="s">
        <v>797</v>
      </c>
      <c r="C405" s="50"/>
    </row>
    <row r="406" spans="1:3" x14ac:dyDescent="0.2">
      <c r="A406" s="64" t="s">
        <v>289</v>
      </c>
      <c r="B406" s="11" t="s">
        <v>798</v>
      </c>
      <c r="C406" s="50"/>
    </row>
    <row r="407" spans="1:3" x14ac:dyDescent="0.2">
      <c r="A407" s="64" t="s">
        <v>290</v>
      </c>
      <c r="B407" s="11" t="s">
        <v>799</v>
      </c>
      <c r="C407" s="50"/>
    </row>
    <row r="408" spans="1:3" x14ac:dyDescent="0.2">
      <c r="A408" s="65" t="s">
        <v>291</v>
      </c>
      <c r="B408" s="11" t="s">
        <v>800</v>
      </c>
      <c r="C408" s="68"/>
    </row>
    <row r="409" spans="1:3" x14ac:dyDescent="0.2">
      <c r="A409" s="65" t="s">
        <v>801</v>
      </c>
      <c r="B409" s="11" t="s">
        <v>802</v>
      </c>
      <c r="C409" s="68"/>
    </row>
    <row r="410" spans="1:3" x14ac:dyDescent="0.2">
      <c r="A410" s="15" t="s">
        <v>292</v>
      </c>
      <c r="B410" s="11" t="s">
        <v>803</v>
      </c>
      <c r="C410" s="15"/>
    </row>
    <row r="411" spans="1:3" x14ac:dyDescent="0.2">
      <c r="A411" s="15" t="s">
        <v>804</v>
      </c>
      <c r="B411" s="11" t="s">
        <v>805</v>
      </c>
      <c r="C411"/>
    </row>
    <row r="412" spans="1:3" x14ac:dyDescent="0.2">
      <c r="A412" s="15" t="s">
        <v>298</v>
      </c>
      <c r="B412" s="11" t="s">
        <v>806</v>
      </c>
      <c r="C412"/>
    </row>
    <row r="413" spans="1:3" x14ac:dyDescent="0.2">
      <c r="A413" s="66">
        <v>9</v>
      </c>
      <c r="B413" s="11" t="s">
        <v>807</v>
      </c>
      <c r="C413" s="69" t="s">
        <v>1204</v>
      </c>
    </row>
    <row r="414" spans="1:3" x14ac:dyDescent="0.2">
      <c r="A414" s="13"/>
      <c r="B414" s="2"/>
      <c r="C414" s="15"/>
    </row>
    <row r="415" spans="1:3" x14ac:dyDescent="0.2">
      <c r="A415" s="16" t="s">
        <v>814</v>
      </c>
      <c r="B415" s="2"/>
      <c r="C415" s="63" t="s">
        <v>808</v>
      </c>
    </row>
    <row r="416" spans="1:3" x14ac:dyDescent="0.2">
      <c r="A416" s="6" t="s">
        <v>310</v>
      </c>
      <c r="B416" s="11" t="s">
        <v>293</v>
      </c>
    </row>
    <row r="417" spans="1:3" x14ac:dyDescent="0.2">
      <c r="A417" s="12">
        <v>1</v>
      </c>
      <c r="B417" s="2" t="s">
        <v>815</v>
      </c>
    </row>
    <row r="418" spans="1:3" x14ac:dyDescent="0.2">
      <c r="A418" s="12">
        <v>2</v>
      </c>
      <c r="B418" s="2" t="s">
        <v>816</v>
      </c>
    </row>
    <row r="419" spans="1:3" x14ac:dyDescent="0.2">
      <c r="A419" s="12">
        <v>3</v>
      </c>
      <c r="B419" s="2" t="s">
        <v>817</v>
      </c>
    </row>
    <row r="420" spans="1:3" x14ac:dyDescent="0.2">
      <c r="A420" s="12">
        <v>4</v>
      </c>
      <c r="B420" s="2" t="s">
        <v>818</v>
      </c>
    </row>
    <row r="421" spans="1:3" x14ac:dyDescent="0.2">
      <c r="A421" s="12">
        <v>5</v>
      </c>
      <c r="B421" s="2" t="s">
        <v>819</v>
      </c>
    </row>
    <row r="422" spans="1:3" x14ac:dyDescent="0.2">
      <c r="A422" s="66">
        <v>9</v>
      </c>
      <c r="B422" t="s">
        <v>807</v>
      </c>
      <c r="C422" s="69" t="s">
        <v>1204</v>
      </c>
    </row>
    <row r="423" spans="1:3" x14ac:dyDescent="0.2">
      <c r="A423" s="22"/>
      <c r="B423" s="2"/>
    </row>
    <row r="424" spans="1:3" x14ac:dyDescent="0.2">
      <c r="A424" s="16" t="s">
        <v>820</v>
      </c>
      <c r="B424" s="2"/>
      <c r="C424" s="63" t="s">
        <v>812</v>
      </c>
    </row>
    <row r="425" spans="1:3" x14ac:dyDescent="0.2">
      <c r="A425" s="6" t="s">
        <v>310</v>
      </c>
      <c r="B425" s="11" t="s">
        <v>293</v>
      </c>
    </row>
    <row r="426" spans="1:3" x14ac:dyDescent="0.2">
      <c r="A426" s="12">
        <v>1</v>
      </c>
      <c r="B426" s="2" t="s">
        <v>578</v>
      </c>
    </row>
    <row r="427" spans="1:3" x14ac:dyDescent="0.2">
      <c r="A427" s="12">
        <v>2</v>
      </c>
      <c r="B427" s="2" t="s">
        <v>579</v>
      </c>
    </row>
    <row r="428" spans="1:3" x14ac:dyDescent="0.2">
      <c r="A428" s="12">
        <v>3</v>
      </c>
      <c r="B428" s="2" t="s">
        <v>580</v>
      </c>
    </row>
    <row r="429" spans="1:3" x14ac:dyDescent="0.2">
      <c r="A429" s="66">
        <v>9</v>
      </c>
      <c r="B429" t="s">
        <v>807</v>
      </c>
      <c r="C429" s="69" t="s">
        <v>1204</v>
      </c>
    </row>
    <row r="430" spans="1:3" x14ac:dyDescent="0.2">
      <c r="A430" s="22"/>
      <c r="B430" s="2"/>
    </row>
    <row r="431" spans="1:3" x14ac:dyDescent="0.2">
      <c r="A431" s="16" t="s">
        <v>823</v>
      </c>
      <c r="B431" s="2"/>
      <c r="C431" s="63" t="s">
        <v>1205</v>
      </c>
    </row>
    <row r="432" spans="1:3" x14ac:dyDescent="0.2">
      <c r="A432" s="6" t="s">
        <v>310</v>
      </c>
      <c r="B432" s="11" t="s">
        <v>293</v>
      </c>
    </row>
    <row r="433" spans="1:3" x14ac:dyDescent="0.2">
      <c r="A433" s="13">
        <v>1</v>
      </c>
      <c r="B433" s="2" t="s">
        <v>825</v>
      </c>
    </row>
    <row r="434" spans="1:3" x14ac:dyDescent="0.2">
      <c r="A434" s="13">
        <v>2</v>
      </c>
      <c r="B434" s="2" t="s">
        <v>826</v>
      </c>
    </row>
    <row r="435" spans="1:3" x14ac:dyDescent="0.2">
      <c r="A435" s="13">
        <v>3</v>
      </c>
      <c r="B435" s="2" t="s">
        <v>827</v>
      </c>
    </row>
    <row r="436" spans="1:3" x14ac:dyDescent="0.2">
      <c r="A436" s="13">
        <v>4</v>
      </c>
      <c r="B436" s="2" t="s">
        <v>828</v>
      </c>
    </row>
    <row r="437" spans="1:3" x14ac:dyDescent="0.2">
      <c r="A437" s="13">
        <v>5</v>
      </c>
      <c r="B437" s="2" t="s">
        <v>829</v>
      </c>
    </row>
    <row r="438" spans="1:3" x14ac:dyDescent="0.2">
      <c r="A438" s="13">
        <v>6</v>
      </c>
      <c r="B438" s="2" t="s">
        <v>830</v>
      </c>
    </row>
    <row r="439" spans="1:3" x14ac:dyDescent="0.2">
      <c r="A439" s="66">
        <v>9</v>
      </c>
      <c r="B439" t="s">
        <v>807</v>
      </c>
      <c r="C439" s="69" t="s">
        <v>1204</v>
      </c>
    </row>
    <row r="440" spans="1:3" x14ac:dyDescent="0.2">
      <c r="A440" s="22"/>
      <c r="B440" s="2"/>
    </row>
    <row r="441" spans="1:3" x14ac:dyDescent="0.2">
      <c r="A441" s="16" t="s">
        <v>836</v>
      </c>
      <c r="B441" s="2"/>
      <c r="C441" s="63" t="s">
        <v>833</v>
      </c>
    </row>
    <row r="442" spans="1:3" x14ac:dyDescent="0.2">
      <c r="A442" s="6" t="s">
        <v>310</v>
      </c>
      <c r="B442" s="11" t="s">
        <v>293</v>
      </c>
    </row>
    <row r="443" spans="1:3" x14ac:dyDescent="0.2">
      <c r="A443" s="13">
        <v>1</v>
      </c>
      <c r="B443" s="2" t="s">
        <v>838</v>
      </c>
    </row>
    <row r="444" spans="1:3" x14ac:dyDescent="0.2">
      <c r="A444" s="13">
        <v>2</v>
      </c>
      <c r="B444" s="2" t="s">
        <v>839</v>
      </c>
    </row>
    <row r="445" spans="1:3" x14ac:dyDescent="0.2">
      <c r="A445" s="13">
        <v>3</v>
      </c>
      <c r="B445" s="2" t="s">
        <v>840</v>
      </c>
    </row>
    <row r="446" spans="1:3" x14ac:dyDescent="0.2">
      <c r="A446" s="13">
        <v>4</v>
      </c>
      <c r="B446" s="2" t="s">
        <v>841</v>
      </c>
    </row>
    <row r="447" spans="1:3" x14ac:dyDescent="0.2">
      <c r="A447" s="13">
        <v>5</v>
      </c>
      <c r="B447" s="2" t="s">
        <v>842</v>
      </c>
    </row>
    <row r="448" spans="1:3" x14ac:dyDescent="0.2">
      <c r="A448" s="66">
        <v>9</v>
      </c>
      <c r="B448" t="s">
        <v>807</v>
      </c>
      <c r="C448" s="69" t="s">
        <v>1204</v>
      </c>
    </row>
    <row r="449" spans="1:3" x14ac:dyDescent="0.2">
      <c r="A449" s="22"/>
      <c r="B449" s="2"/>
    </row>
    <row r="450" spans="1:3" x14ac:dyDescent="0.2">
      <c r="A450" s="16" t="s">
        <v>844</v>
      </c>
      <c r="B450" s="2"/>
      <c r="C450" s="63" t="s">
        <v>834</v>
      </c>
    </row>
    <row r="451" spans="1:3" x14ac:dyDescent="0.2">
      <c r="A451" s="6" t="s">
        <v>310</v>
      </c>
      <c r="B451" s="11" t="s">
        <v>293</v>
      </c>
    </row>
    <row r="452" spans="1:3" x14ac:dyDescent="0.2">
      <c r="A452" s="13">
        <v>1</v>
      </c>
      <c r="B452" s="2" t="s">
        <v>505</v>
      </c>
    </row>
    <row r="453" spans="1:3" x14ac:dyDescent="0.2">
      <c r="A453" s="13">
        <v>2</v>
      </c>
      <c r="B453" s="2" t="s">
        <v>442</v>
      </c>
    </row>
    <row r="454" spans="1:3" x14ac:dyDescent="0.2">
      <c r="A454" s="13">
        <v>3</v>
      </c>
      <c r="B454" s="2" t="s">
        <v>443</v>
      </c>
    </row>
    <row r="455" spans="1:3" x14ac:dyDescent="0.2">
      <c r="A455" s="13">
        <v>4</v>
      </c>
      <c r="B455" s="2" t="s">
        <v>441</v>
      </c>
    </row>
    <row r="456" spans="1:3" x14ac:dyDescent="0.2">
      <c r="A456" s="13">
        <v>5</v>
      </c>
      <c r="B456" s="2" t="s">
        <v>519</v>
      </c>
    </row>
    <row r="457" spans="1:3" x14ac:dyDescent="0.2">
      <c r="A457" s="66">
        <v>9</v>
      </c>
      <c r="B457" t="s">
        <v>807</v>
      </c>
      <c r="C457" s="69" t="s">
        <v>1204</v>
      </c>
    </row>
    <row r="458" spans="1:3" x14ac:dyDescent="0.2">
      <c r="A458" s="22"/>
      <c r="B458" s="2"/>
    </row>
    <row r="459" spans="1:3" x14ac:dyDescent="0.2">
      <c r="A459" s="16" t="s">
        <v>846</v>
      </c>
      <c r="B459" s="2"/>
      <c r="C459" s="63" t="s">
        <v>835</v>
      </c>
    </row>
    <row r="460" spans="1:3" x14ac:dyDescent="0.2">
      <c r="A460" s="6" t="s">
        <v>310</v>
      </c>
      <c r="B460" s="11" t="s">
        <v>293</v>
      </c>
    </row>
    <row r="461" spans="1:3" x14ac:dyDescent="0.2">
      <c r="A461" s="13">
        <v>1</v>
      </c>
      <c r="B461" s="2" t="s">
        <v>59</v>
      </c>
    </row>
    <row r="462" spans="1:3" x14ac:dyDescent="0.2">
      <c r="A462" s="13">
        <v>2</v>
      </c>
      <c r="B462" s="2" t="s">
        <v>847</v>
      </c>
    </row>
    <row r="463" spans="1:3" x14ac:dyDescent="0.2">
      <c r="A463" s="13">
        <v>3</v>
      </c>
      <c r="B463" s="2" t="s">
        <v>848</v>
      </c>
    </row>
    <row r="464" spans="1:3" x14ac:dyDescent="0.2">
      <c r="A464" s="13">
        <v>4</v>
      </c>
      <c r="B464" s="2" t="s">
        <v>849</v>
      </c>
    </row>
    <row r="465" spans="1:3" x14ac:dyDescent="0.2">
      <c r="A465" s="66">
        <v>9</v>
      </c>
      <c r="B465" t="s">
        <v>807</v>
      </c>
      <c r="C465" s="69" t="s">
        <v>1204</v>
      </c>
    </row>
    <row r="466" spans="1:3" x14ac:dyDescent="0.2">
      <c r="A466" s="22"/>
      <c r="B466" s="2"/>
    </row>
    <row r="467" spans="1:3" x14ac:dyDescent="0.2">
      <c r="A467" s="16" t="s">
        <v>850</v>
      </c>
      <c r="B467" s="2"/>
      <c r="C467" s="63" t="s">
        <v>854</v>
      </c>
    </row>
    <row r="468" spans="1:3" x14ac:dyDescent="0.2">
      <c r="A468" s="6" t="s">
        <v>310</v>
      </c>
      <c r="B468" s="11" t="s">
        <v>293</v>
      </c>
    </row>
    <row r="469" spans="1:3" x14ac:dyDescent="0.2">
      <c r="A469" s="11">
        <v>1</v>
      </c>
      <c r="B469" s="12" t="s">
        <v>860</v>
      </c>
    </row>
    <row r="470" spans="1:3" x14ac:dyDescent="0.2">
      <c r="A470" s="11">
        <v>2</v>
      </c>
      <c r="B470" s="13" t="s">
        <v>861</v>
      </c>
    </row>
    <row r="471" spans="1:3" x14ac:dyDescent="0.2">
      <c r="A471" s="11">
        <v>3</v>
      </c>
      <c r="B471" s="13" t="s">
        <v>862</v>
      </c>
    </row>
    <row r="472" spans="1:3" x14ac:dyDescent="0.2">
      <c r="A472" s="11">
        <v>4</v>
      </c>
      <c r="B472" s="13" t="s">
        <v>863</v>
      </c>
    </row>
    <row r="473" spans="1:3" x14ac:dyDescent="0.2">
      <c r="A473" s="11">
        <v>5</v>
      </c>
      <c r="B473" s="13" t="s">
        <v>864</v>
      </c>
      <c r="C473" s="69" t="s">
        <v>1204</v>
      </c>
    </row>
    <row r="474" spans="1:3" x14ac:dyDescent="0.2">
      <c r="A474" s="11">
        <v>9</v>
      </c>
      <c r="B474" s="13" t="s">
        <v>865</v>
      </c>
    </row>
    <row r="475" spans="1:3" x14ac:dyDescent="0.2">
      <c r="A475" s="11"/>
      <c r="B475" s="13"/>
    </row>
    <row r="476" spans="1:3" x14ac:dyDescent="0.2">
      <c r="A476" s="16" t="s">
        <v>851</v>
      </c>
      <c r="B476" s="2"/>
      <c r="C476" s="63" t="s">
        <v>855</v>
      </c>
    </row>
    <row r="477" spans="1:3" x14ac:dyDescent="0.2">
      <c r="A477" s="6" t="s">
        <v>310</v>
      </c>
      <c r="B477" s="11" t="s">
        <v>293</v>
      </c>
    </row>
    <row r="478" spans="1:3" x14ac:dyDescent="0.2">
      <c r="A478" s="11">
        <v>1</v>
      </c>
      <c r="B478" s="11" t="s">
        <v>866</v>
      </c>
    </row>
    <row r="479" spans="1:3" x14ac:dyDescent="0.2">
      <c r="A479" s="12">
        <v>2</v>
      </c>
      <c r="B479" s="13" t="s">
        <v>867</v>
      </c>
    </row>
    <row r="480" spans="1:3" x14ac:dyDescent="0.2">
      <c r="A480" s="12">
        <v>3</v>
      </c>
      <c r="B480" s="13" t="s">
        <v>868</v>
      </c>
    </row>
    <row r="481" spans="1:3" x14ac:dyDescent="0.2">
      <c r="A481" s="11">
        <v>9</v>
      </c>
      <c r="B481" s="13" t="s">
        <v>865</v>
      </c>
    </row>
    <row r="482" spans="1:3" x14ac:dyDescent="0.2">
      <c r="A482" s="11"/>
      <c r="B482" s="13"/>
    </row>
    <row r="483" spans="1:3" x14ac:dyDescent="0.2">
      <c r="A483" s="16" t="s">
        <v>883</v>
      </c>
      <c r="B483" s="2"/>
      <c r="C483" s="63" t="s">
        <v>882</v>
      </c>
    </row>
    <row r="484" spans="1:3" x14ac:dyDescent="0.2">
      <c r="A484" s="6" t="s">
        <v>310</v>
      </c>
      <c r="B484" s="6" t="s">
        <v>293</v>
      </c>
    </row>
    <row r="485" spans="1:3" x14ac:dyDescent="0.2">
      <c r="A485" s="22">
        <v>1</v>
      </c>
      <c r="B485" s="2" t="s">
        <v>884</v>
      </c>
    </row>
    <row r="486" spans="1:3" x14ac:dyDescent="0.2">
      <c r="A486" s="22">
        <v>2</v>
      </c>
      <c r="B486" s="2" t="s">
        <v>885</v>
      </c>
    </row>
    <row r="487" spans="1:3" x14ac:dyDescent="0.2">
      <c r="A487" s="22">
        <v>3</v>
      </c>
      <c r="B487" s="2" t="s">
        <v>886</v>
      </c>
    </row>
    <row r="488" spans="1:3" x14ac:dyDescent="0.2">
      <c r="A488" s="22">
        <v>4</v>
      </c>
      <c r="B488" s="2" t="s">
        <v>887</v>
      </c>
    </row>
    <row r="489" spans="1:3" x14ac:dyDescent="0.2">
      <c r="A489" s="66">
        <v>9</v>
      </c>
      <c r="B489" t="s">
        <v>807</v>
      </c>
    </row>
    <row r="490" spans="1:3" x14ac:dyDescent="0.2">
      <c r="A490" s="22"/>
      <c r="B490" s="2"/>
    </row>
    <row r="491" spans="1:3" x14ac:dyDescent="0.2">
      <c r="A491" s="16" t="s">
        <v>889</v>
      </c>
      <c r="B491" s="2"/>
      <c r="C491" s="63" t="s">
        <v>1206</v>
      </c>
    </row>
    <row r="492" spans="1:3" x14ac:dyDescent="0.2">
      <c r="A492" s="6" t="s">
        <v>310</v>
      </c>
      <c r="B492" s="6" t="s">
        <v>293</v>
      </c>
    </row>
    <row r="493" spans="1:3" x14ac:dyDescent="0.2">
      <c r="A493" s="12">
        <v>1</v>
      </c>
      <c r="B493" s="2" t="s">
        <v>891</v>
      </c>
    </row>
    <row r="494" spans="1:3" x14ac:dyDescent="0.2">
      <c r="A494" s="12">
        <v>2</v>
      </c>
      <c r="B494" s="2" t="s">
        <v>892</v>
      </c>
    </row>
    <row r="495" spans="1:3" x14ac:dyDescent="0.2">
      <c r="A495" s="12">
        <v>3</v>
      </c>
      <c r="B495" s="2" t="s">
        <v>893</v>
      </c>
    </row>
    <row r="496" spans="1:3" x14ac:dyDescent="0.2">
      <c r="A496" s="12">
        <v>4</v>
      </c>
      <c r="B496" s="2" t="s">
        <v>894</v>
      </c>
    </row>
    <row r="497" spans="1:3" x14ac:dyDescent="0.2">
      <c r="A497" s="12">
        <v>5</v>
      </c>
      <c r="B497" s="2" t="s">
        <v>895</v>
      </c>
    </row>
    <row r="498" spans="1:3" x14ac:dyDescent="0.2">
      <c r="A498" s="12">
        <v>6</v>
      </c>
      <c r="B498" s="2" t="s">
        <v>896</v>
      </c>
    </row>
    <row r="499" spans="1:3" x14ac:dyDescent="0.2">
      <c r="A499" s="12">
        <v>7</v>
      </c>
      <c r="B499" s="2" t="s">
        <v>897</v>
      </c>
    </row>
    <row r="500" spans="1:3" x14ac:dyDescent="0.2">
      <c r="A500" s="12">
        <v>8</v>
      </c>
      <c r="B500" s="2" t="s">
        <v>898</v>
      </c>
    </row>
    <row r="501" spans="1:3" x14ac:dyDescent="0.2">
      <c r="A501" s="66">
        <v>9</v>
      </c>
      <c r="B501" t="s">
        <v>807</v>
      </c>
    </row>
    <row r="502" spans="1:3" x14ac:dyDescent="0.2">
      <c r="A502" s="12"/>
      <c r="B502" s="2"/>
    </row>
    <row r="503" spans="1:3" x14ac:dyDescent="0.2">
      <c r="A503" s="16" t="s">
        <v>1151</v>
      </c>
      <c r="B503" s="2"/>
      <c r="C503" s="63" t="s">
        <v>905</v>
      </c>
    </row>
    <row r="504" spans="1:3" x14ac:dyDescent="0.2">
      <c r="A504" s="6" t="s">
        <v>310</v>
      </c>
      <c r="B504" s="6" t="s">
        <v>293</v>
      </c>
    </row>
    <row r="505" spans="1:3" x14ac:dyDescent="0.2">
      <c r="A505" s="13">
        <v>0</v>
      </c>
      <c r="B505" s="10" t="s">
        <v>334</v>
      </c>
    </row>
    <row r="506" spans="1:3" x14ac:dyDescent="0.2">
      <c r="A506" s="13">
        <v>1</v>
      </c>
      <c r="B506" s="10" t="s">
        <v>335</v>
      </c>
    </row>
    <row r="507" spans="1:3" x14ac:dyDescent="0.2">
      <c r="A507" s="13">
        <v>2</v>
      </c>
      <c r="B507" s="10" t="s">
        <v>336</v>
      </c>
    </row>
    <row r="508" spans="1:3" x14ac:dyDescent="0.2">
      <c r="A508" s="13">
        <v>3</v>
      </c>
      <c r="B508" s="10" t="s">
        <v>337</v>
      </c>
    </row>
    <row r="509" spans="1:3" x14ac:dyDescent="0.2">
      <c r="A509" s="11">
        <v>9</v>
      </c>
      <c r="B509" s="13" t="s">
        <v>865</v>
      </c>
    </row>
    <row r="510" spans="1:3" x14ac:dyDescent="0.2">
      <c r="A510" s="13"/>
      <c r="B510" s="10"/>
    </row>
    <row r="511" spans="1:3" x14ac:dyDescent="0.2">
      <c r="A511" s="16" t="s">
        <v>918</v>
      </c>
      <c r="B511" s="2"/>
      <c r="C511" s="63" t="s">
        <v>917</v>
      </c>
    </row>
    <row r="512" spans="1:3" x14ac:dyDescent="0.2">
      <c r="A512" s="6" t="s">
        <v>310</v>
      </c>
      <c r="B512" s="6" t="s">
        <v>293</v>
      </c>
    </row>
    <row r="513" spans="1:3" x14ac:dyDescent="0.2">
      <c r="A513" s="12">
        <v>1</v>
      </c>
      <c r="B513" s="2" t="s">
        <v>920</v>
      </c>
    </row>
    <row r="514" spans="1:3" x14ac:dyDescent="0.2">
      <c r="A514" s="12">
        <v>2</v>
      </c>
      <c r="B514" s="2" t="s">
        <v>921</v>
      </c>
    </row>
    <row r="515" spans="1:3" x14ac:dyDescent="0.2">
      <c r="A515" s="12">
        <v>3</v>
      </c>
      <c r="B515" s="2" t="s">
        <v>922</v>
      </c>
    </row>
    <row r="516" spans="1:3" x14ac:dyDescent="0.2">
      <c r="A516" s="12">
        <v>4</v>
      </c>
      <c r="B516" s="2" t="s">
        <v>923</v>
      </c>
    </row>
    <row r="517" spans="1:3" x14ac:dyDescent="0.2">
      <c r="A517" s="12">
        <v>5</v>
      </c>
      <c r="B517" s="2" t="s">
        <v>924</v>
      </c>
    </row>
    <row r="518" spans="1:3" x14ac:dyDescent="0.2">
      <c r="A518" s="66">
        <v>9</v>
      </c>
      <c r="B518" t="s">
        <v>807</v>
      </c>
    </row>
    <row r="519" spans="1:3" x14ac:dyDescent="0.2">
      <c r="A519" s="12"/>
      <c r="B519" s="2"/>
    </row>
    <row r="520" spans="1:3" x14ac:dyDescent="0.2">
      <c r="A520" s="16" t="s">
        <v>951</v>
      </c>
      <c r="B520" s="2"/>
      <c r="C520" s="63" t="s">
        <v>1207</v>
      </c>
    </row>
    <row r="521" spans="1:3" x14ac:dyDescent="0.2">
      <c r="A521" s="6" t="s">
        <v>310</v>
      </c>
      <c r="B521" s="6" t="s">
        <v>293</v>
      </c>
    </row>
    <row r="522" spans="1:3" x14ac:dyDescent="0.2">
      <c r="A522" s="12">
        <v>1</v>
      </c>
      <c r="B522" s="2" t="s">
        <v>967</v>
      </c>
    </row>
    <row r="523" spans="1:3" x14ac:dyDescent="0.2">
      <c r="A523" s="12">
        <v>2</v>
      </c>
      <c r="B523" s="2" t="s">
        <v>968</v>
      </c>
    </row>
    <row r="524" spans="1:3" x14ac:dyDescent="0.2">
      <c r="A524" s="12">
        <v>3</v>
      </c>
      <c r="B524" s="2" t="s">
        <v>969</v>
      </c>
    </row>
    <row r="525" spans="1:3" x14ac:dyDescent="0.2">
      <c r="A525" s="66">
        <v>9</v>
      </c>
      <c r="B525" t="s">
        <v>807</v>
      </c>
    </row>
    <row r="526" spans="1:3" x14ac:dyDescent="0.2">
      <c r="A526" s="22"/>
      <c r="B526" s="2"/>
    </row>
    <row r="527" spans="1:3" x14ac:dyDescent="0.2">
      <c r="A527" s="16" t="s">
        <v>966</v>
      </c>
      <c r="B527" s="2"/>
      <c r="C527" s="63" t="s">
        <v>965</v>
      </c>
    </row>
    <row r="528" spans="1:3" x14ac:dyDescent="0.2">
      <c r="A528" s="6" t="s">
        <v>310</v>
      </c>
      <c r="B528" s="6" t="s">
        <v>293</v>
      </c>
    </row>
    <row r="529" spans="1:3" x14ac:dyDescent="0.2">
      <c r="A529" s="12">
        <v>1</v>
      </c>
      <c r="B529" s="2" t="s">
        <v>971</v>
      </c>
    </row>
    <row r="530" spans="1:3" x14ac:dyDescent="0.2">
      <c r="A530" s="12">
        <v>2</v>
      </c>
      <c r="B530" s="2" t="s">
        <v>972</v>
      </c>
    </row>
    <row r="531" spans="1:3" x14ac:dyDescent="0.2">
      <c r="A531" s="12">
        <v>3</v>
      </c>
      <c r="B531" s="2" t="s">
        <v>973</v>
      </c>
    </row>
    <row r="532" spans="1:3" x14ac:dyDescent="0.2">
      <c r="A532" s="12">
        <v>4</v>
      </c>
      <c r="B532" s="2" t="s">
        <v>974</v>
      </c>
    </row>
    <row r="533" spans="1:3" x14ac:dyDescent="0.2">
      <c r="A533" s="12">
        <v>5</v>
      </c>
      <c r="B533" s="2" t="s">
        <v>975</v>
      </c>
    </row>
    <row r="534" spans="1:3" x14ac:dyDescent="0.2">
      <c r="A534" s="12">
        <v>6</v>
      </c>
      <c r="B534" s="2" t="s">
        <v>976</v>
      </c>
    </row>
    <row r="535" spans="1:3" x14ac:dyDescent="0.2">
      <c r="A535" s="12">
        <v>7</v>
      </c>
      <c r="B535" s="2" t="s">
        <v>977</v>
      </c>
    </row>
    <row r="536" spans="1:3" x14ac:dyDescent="0.2">
      <c r="A536" s="66">
        <v>9</v>
      </c>
      <c r="B536" t="s">
        <v>807</v>
      </c>
    </row>
    <row r="537" spans="1:3" x14ac:dyDescent="0.2">
      <c r="A537" s="12"/>
      <c r="B537" s="2"/>
    </row>
    <row r="538" spans="1:3" x14ac:dyDescent="0.2">
      <c r="A538" s="16" t="s">
        <v>994</v>
      </c>
      <c r="B538" s="2"/>
      <c r="C538" s="63" t="s">
        <v>993</v>
      </c>
    </row>
    <row r="539" spans="1:3" x14ac:dyDescent="0.2">
      <c r="A539" s="6" t="s">
        <v>310</v>
      </c>
      <c r="B539" s="6" t="s">
        <v>293</v>
      </c>
    </row>
    <row r="540" spans="1:3" x14ac:dyDescent="0.2">
      <c r="A540" s="13">
        <v>1</v>
      </c>
      <c r="B540" s="10" t="s">
        <v>995</v>
      </c>
    </row>
    <row r="541" spans="1:3" x14ac:dyDescent="0.2">
      <c r="A541" s="13">
        <v>2</v>
      </c>
      <c r="B541" s="10" t="s">
        <v>996</v>
      </c>
    </row>
    <row r="542" spans="1:3" x14ac:dyDescent="0.2">
      <c r="A542" s="13">
        <v>3</v>
      </c>
      <c r="B542" s="10" t="s">
        <v>1001</v>
      </c>
    </row>
    <row r="543" spans="1:3" x14ac:dyDescent="0.2">
      <c r="A543" s="13">
        <v>4</v>
      </c>
      <c r="B543" s="10" t="s">
        <v>1002</v>
      </c>
    </row>
    <row r="544" spans="1:3" x14ac:dyDescent="0.2">
      <c r="A544" s="13">
        <v>5</v>
      </c>
      <c r="B544" s="10" t="s">
        <v>997</v>
      </c>
    </row>
    <row r="545" spans="1:3" x14ac:dyDescent="0.2">
      <c r="A545" s="13">
        <v>6</v>
      </c>
      <c r="B545" s="10" t="s">
        <v>998</v>
      </c>
    </row>
    <row r="546" spans="1:3" x14ac:dyDescent="0.2">
      <c r="A546" s="13">
        <v>7</v>
      </c>
      <c r="B546" s="10" t="s">
        <v>999</v>
      </c>
    </row>
    <row r="547" spans="1:3" x14ac:dyDescent="0.2">
      <c r="A547" s="13">
        <v>8</v>
      </c>
      <c r="B547" s="10" t="s">
        <v>1000</v>
      </c>
    </row>
    <row r="548" spans="1:3" x14ac:dyDescent="0.2">
      <c r="A548" s="66">
        <v>9</v>
      </c>
      <c r="B548" t="s">
        <v>807</v>
      </c>
    </row>
    <row r="549" spans="1:3" x14ac:dyDescent="0.2">
      <c r="A549" s="12"/>
      <c r="B549" s="2"/>
    </row>
    <row r="550" spans="1:3" x14ac:dyDescent="0.2">
      <c r="A550" s="16" t="s">
        <v>1024</v>
      </c>
      <c r="B550" s="2"/>
      <c r="C550" s="63" t="s">
        <v>1208</v>
      </c>
    </row>
    <row r="551" spans="1:3" x14ac:dyDescent="0.2">
      <c r="A551" s="6" t="s">
        <v>310</v>
      </c>
      <c r="B551" s="6" t="s">
        <v>293</v>
      </c>
    </row>
    <row r="552" spans="1:3" x14ac:dyDescent="0.2">
      <c r="A552" s="23" t="s">
        <v>207</v>
      </c>
      <c r="B552" s="10" t="s">
        <v>1028</v>
      </c>
    </row>
    <row r="553" spans="1:3" x14ac:dyDescent="0.2">
      <c r="A553" s="23" t="s">
        <v>208</v>
      </c>
      <c r="B553" s="10" t="s">
        <v>1029</v>
      </c>
    </row>
    <row r="554" spans="1:3" x14ac:dyDescent="0.2">
      <c r="A554" s="23" t="s">
        <v>209</v>
      </c>
      <c r="B554" s="10" t="s">
        <v>1030</v>
      </c>
    </row>
    <row r="555" spans="1:3" x14ac:dyDescent="0.2">
      <c r="A555" s="23" t="s">
        <v>210</v>
      </c>
      <c r="B555" s="10" t="s">
        <v>1031</v>
      </c>
    </row>
    <row r="556" spans="1:3" x14ac:dyDescent="0.2">
      <c r="A556" s="23" t="s">
        <v>211</v>
      </c>
      <c r="B556" s="10" t="s">
        <v>1032</v>
      </c>
    </row>
    <row r="557" spans="1:3" x14ac:dyDescent="0.2">
      <c r="A557" s="23" t="s">
        <v>212</v>
      </c>
      <c r="B557" s="10" t="s">
        <v>1033</v>
      </c>
    </row>
    <row r="558" spans="1:3" x14ac:dyDescent="0.2">
      <c r="A558" s="23" t="s">
        <v>213</v>
      </c>
      <c r="B558" s="10" t="s">
        <v>1034</v>
      </c>
    </row>
    <row r="559" spans="1:3" x14ac:dyDescent="0.2">
      <c r="A559" s="23" t="s">
        <v>214</v>
      </c>
      <c r="B559" s="10" t="s">
        <v>1035</v>
      </c>
    </row>
    <row r="560" spans="1:3" x14ac:dyDescent="0.2">
      <c r="A560" s="23" t="s">
        <v>215</v>
      </c>
      <c r="B560" s="10" t="s">
        <v>1036</v>
      </c>
    </row>
    <row r="561" spans="1:3" x14ac:dyDescent="0.2">
      <c r="A561" s="23" t="s">
        <v>216</v>
      </c>
      <c r="B561" s="10" t="s">
        <v>1037</v>
      </c>
    </row>
    <row r="562" spans="1:3" x14ac:dyDescent="0.2">
      <c r="A562" s="17" t="s">
        <v>457</v>
      </c>
      <c r="B562" t="s">
        <v>807</v>
      </c>
    </row>
    <row r="563" spans="1:3" x14ac:dyDescent="0.2">
      <c r="A563" s="12"/>
      <c r="B563" s="2"/>
    </row>
    <row r="564" spans="1:3" x14ac:dyDescent="0.2">
      <c r="A564" s="16" t="s">
        <v>1041</v>
      </c>
      <c r="B564" s="2"/>
      <c r="C564" s="63" t="s">
        <v>1038</v>
      </c>
    </row>
    <row r="565" spans="1:3" x14ac:dyDescent="0.2">
      <c r="A565" s="6" t="s">
        <v>310</v>
      </c>
      <c r="B565" s="6" t="s">
        <v>293</v>
      </c>
    </row>
    <row r="566" spans="1:3" x14ac:dyDescent="0.2">
      <c r="A566" s="12">
        <v>1</v>
      </c>
      <c r="B566" s="2" t="s">
        <v>1042</v>
      </c>
    </row>
    <row r="567" spans="1:3" x14ac:dyDescent="0.2">
      <c r="A567" s="12">
        <v>2</v>
      </c>
      <c r="B567" s="2" t="s">
        <v>1043</v>
      </c>
    </row>
    <row r="568" spans="1:3" x14ac:dyDescent="0.2">
      <c r="A568" s="12">
        <v>3</v>
      </c>
      <c r="B568" s="2" t="s">
        <v>1044</v>
      </c>
    </row>
    <row r="569" spans="1:3" x14ac:dyDescent="0.2">
      <c r="A569" s="12">
        <v>4</v>
      </c>
      <c r="B569" s="2" t="s">
        <v>1045</v>
      </c>
    </row>
    <row r="570" spans="1:3" x14ac:dyDescent="0.2">
      <c r="A570" s="66">
        <v>9</v>
      </c>
      <c r="B570" t="s">
        <v>807</v>
      </c>
    </row>
    <row r="571" spans="1:3" x14ac:dyDescent="0.2">
      <c r="A571" s="12"/>
      <c r="B571" s="2"/>
    </row>
    <row r="572" spans="1:3" x14ac:dyDescent="0.2">
      <c r="A572" s="16" t="s">
        <v>1047</v>
      </c>
      <c r="B572" s="2"/>
      <c r="C572" s="63" t="s">
        <v>1209</v>
      </c>
    </row>
    <row r="573" spans="1:3" x14ac:dyDescent="0.2">
      <c r="A573" s="6" t="s">
        <v>310</v>
      </c>
      <c r="B573" s="6" t="s">
        <v>293</v>
      </c>
    </row>
    <row r="574" spans="1:3" x14ac:dyDescent="0.2">
      <c r="A574" s="13">
        <v>1</v>
      </c>
      <c r="B574" s="2" t="s">
        <v>1049</v>
      </c>
    </row>
    <row r="575" spans="1:3" x14ac:dyDescent="0.2">
      <c r="A575" s="13">
        <v>2</v>
      </c>
      <c r="B575" s="2" t="s">
        <v>1050</v>
      </c>
    </row>
    <row r="576" spans="1:3" x14ac:dyDescent="0.2">
      <c r="A576" s="13">
        <v>3</v>
      </c>
      <c r="B576" s="2" t="s">
        <v>1051</v>
      </c>
    </row>
    <row r="577" spans="1:3" x14ac:dyDescent="0.2">
      <c r="A577" s="13">
        <v>4</v>
      </c>
      <c r="B577" s="2" t="s">
        <v>1052</v>
      </c>
    </row>
    <row r="578" spans="1:3" x14ac:dyDescent="0.2">
      <c r="A578" s="13">
        <v>5</v>
      </c>
      <c r="B578" s="2" t="s">
        <v>1053</v>
      </c>
    </row>
    <row r="579" spans="1:3" x14ac:dyDescent="0.2">
      <c r="A579" s="13">
        <v>6</v>
      </c>
      <c r="B579" s="2" t="s">
        <v>1054</v>
      </c>
    </row>
    <row r="580" spans="1:3" x14ac:dyDescent="0.2">
      <c r="A580" s="13">
        <v>7</v>
      </c>
      <c r="B580" s="2" t="s">
        <v>1058</v>
      </c>
    </row>
    <row r="581" spans="1:3" x14ac:dyDescent="0.2">
      <c r="A581" s="13">
        <v>8</v>
      </c>
      <c r="B581" s="2" t="s">
        <v>1055</v>
      </c>
    </row>
    <row r="582" spans="1:3" x14ac:dyDescent="0.2">
      <c r="A582" s="6">
        <v>9</v>
      </c>
      <c r="B582" s="7" t="s">
        <v>328</v>
      </c>
    </row>
    <row r="583" spans="1:3" x14ac:dyDescent="0.2">
      <c r="A583" s="12"/>
      <c r="B583" s="2"/>
    </row>
    <row r="584" spans="1:3" x14ac:dyDescent="0.2">
      <c r="A584" s="16" t="s">
        <v>1064</v>
      </c>
      <c r="B584" s="2"/>
      <c r="C584" s="63" t="s">
        <v>1060</v>
      </c>
    </row>
    <row r="585" spans="1:3" x14ac:dyDescent="0.2">
      <c r="A585" s="6" t="s">
        <v>310</v>
      </c>
      <c r="B585" s="11" t="s">
        <v>293</v>
      </c>
    </row>
    <row r="586" spans="1:3" x14ac:dyDescent="0.2">
      <c r="A586" s="13">
        <v>1</v>
      </c>
      <c r="B586" s="2" t="s">
        <v>1066</v>
      </c>
    </row>
    <row r="587" spans="1:3" x14ac:dyDescent="0.2">
      <c r="A587" s="13">
        <v>2</v>
      </c>
      <c r="B587" s="2" t="s">
        <v>1067</v>
      </c>
    </row>
    <row r="588" spans="1:3" x14ac:dyDescent="0.2">
      <c r="A588" s="13">
        <v>3</v>
      </c>
      <c r="B588" s="2" t="s">
        <v>1068</v>
      </c>
    </row>
    <row r="589" spans="1:3" x14ac:dyDescent="0.2">
      <c r="A589" s="13">
        <v>4</v>
      </c>
      <c r="B589" s="2" t="s">
        <v>267</v>
      </c>
    </row>
    <row r="590" spans="1:3" x14ac:dyDescent="0.2">
      <c r="A590" s="6">
        <v>9</v>
      </c>
      <c r="B590" s="7" t="s">
        <v>328</v>
      </c>
    </row>
    <row r="591" spans="1:3" x14ac:dyDescent="0.2">
      <c r="A591" s="12"/>
      <c r="B591" s="2"/>
    </row>
    <row r="592" spans="1:3" x14ac:dyDescent="0.2">
      <c r="A592" s="16" t="s">
        <v>1070</v>
      </c>
      <c r="B592" s="2"/>
      <c r="C592" s="63" t="s">
        <v>1069</v>
      </c>
    </row>
    <row r="593" spans="1:3" x14ac:dyDescent="0.2">
      <c r="A593" s="6" t="s">
        <v>310</v>
      </c>
      <c r="B593" s="11" t="s">
        <v>293</v>
      </c>
    </row>
    <row r="594" spans="1:3" x14ac:dyDescent="0.2">
      <c r="A594" s="12">
        <v>1</v>
      </c>
      <c r="B594" s="2" t="s">
        <v>1071</v>
      </c>
    </row>
    <row r="595" spans="1:3" x14ac:dyDescent="0.2">
      <c r="A595" s="12">
        <v>2</v>
      </c>
      <c r="B595" s="2" t="s">
        <v>1072</v>
      </c>
    </row>
    <row r="596" spans="1:3" x14ac:dyDescent="0.2">
      <c r="A596" s="12">
        <v>3</v>
      </c>
      <c r="B596" s="2" t="s">
        <v>1073</v>
      </c>
    </row>
    <row r="597" spans="1:3" x14ac:dyDescent="0.2">
      <c r="A597" s="12">
        <v>4</v>
      </c>
      <c r="B597" s="2" t="s">
        <v>1074</v>
      </c>
    </row>
    <row r="598" spans="1:3" x14ac:dyDescent="0.2">
      <c r="A598" s="6">
        <v>9</v>
      </c>
      <c r="B598" s="7" t="s">
        <v>328</v>
      </c>
    </row>
    <row r="599" spans="1:3" x14ac:dyDescent="0.2">
      <c r="A599" s="12"/>
      <c r="B599" s="2"/>
    </row>
    <row r="600" spans="1:3" x14ac:dyDescent="0.2">
      <c r="A600" s="16" t="s">
        <v>1090</v>
      </c>
      <c r="B600" s="2"/>
      <c r="C600" s="63" t="s">
        <v>1081</v>
      </c>
    </row>
    <row r="601" spans="1:3" x14ac:dyDescent="0.2">
      <c r="A601" s="6" t="s">
        <v>310</v>
      </c>
      <c r="B601" s="11" t="s">
        <v>293</v>
      </c>
    </row>
    <row r="602" spans="1:3" x14ac:dyDescent="0.2">
      <c r="A602" s="13">
        <v>1</v>
      </c>
      <c r="B602" s="2" t="s">
        <v>1091</v>
      </c>
    </row>
    <row r="603" spans="1:3" x14ac:dyDescent="0.2">
      <c r="A603" s="13">
        <v>2</v>
      </c>
      <c r="B603" s="2" t="s">
        <v>1092</v>
      </c>
    </row>
    <row r="604" spans="1:3" x14ac:dyDescent="0.2">
      <c r="A604" s="13">
        <v>3</v>
      </c>
      <c r="B604" s="2" t="s">
        <v>1095</v>
      </c>
    </row>
    <row r="605" spans="1:3" x14ac:dyDescent="0.2">
      <c r="A605" s="13">
        <v>4</v>
      </c>
      <c r="B605" s="2" t="s">
        <v>1093</v>
      </c>
    </row>
    <row r="606" spans="1:3" x14ac:dyDescent="0.2">
      <c r="A606" s="13">
        <v>5</v>
      </c>
      <c r="B606" s="2" t="s">
        <v>1094</v>
      </c>
    </row>
    <row r="607" spans="1:3" x14ac:dyDescent="0.2">
      <c r="A607" s="6">
        <v>9</v>
      </c>
      <c r="B607" s="7" t="s">
        <v>328</v>
      </c>
    </row>
    <row r="608" spans="1:3" x14ac:dyDescent="0.2">
      <c r="A608" s="12"/>
      <c r="B608" s="2"/>
    </row>
    <row r="609" spans="1:3" x14ac:dyDescent="0.2">
      <c r="A609" s="16" t="s">
        <v>1096</v>
      </c>
      <c r="B609" s="2"/>
      <c r="C609" s="63" t="s">
        <v>1210</v>
      </c>
    </row>
    <row r="610" spans="1:3" x14ac:dyDescent="0.2">
      <c r="A610" s="6" t="s">
        <v>310</v>
      </c>
      <c r="B610" s="11" t="s">
        <v>293</v>
      </c>
    </row>
    <row r="611" spans="1:3" x14ac:dyDescent="0.2">
      <c r="A611" s="13">
        <v>1</v>
      </c>
      <c r="B611" s="2" t="s">
        <v>1097</v>
      </c>
    </row>
    <row r="612" spans="1:3" x14ac:dyDescent="0.2">
      <c r="A612" s="13">
        <v>2</v>
      </c>
      <c r="B612" s="2" t="s">
        <v>1098</v>
      </c>
    </row>
    <row r="613" spans="1:3" x14ac:dyDescent="0.2">
      <c r="A613" s="13">
        <v>3</v>
      </c>
      <c r="B613" s="2" t="s">
        <v>1099</v>
      </c>
    </row>
    <row r="614" spans="1:3" x14ac:dyDescent="0.2">
      <c r="A614" s="6">
        <v>9</v>
      </c>
      <c r="B614" s="7" t="s">
        <v>328</v>
      </c>
    </row>
    <row r="615" spans="1:3" x14ac:dyDescent="0.2">
      <c r="A615" s="22"/>
      <c r="B615" s="2"/>
    </row>
    <row r="616" spans="1:3" x14ac:dyDescent="0.2">
      <c r="A616" s="16" t="s">
        <v>1100</v>
      </c>
      <c r="B616" s="2"/>
      <c r="C616" s="63" t="s">
        <v>1084</v>
      </c>
    </row>
    <row r="617" spans="1:3" x14ac:dyDescent="0.2">
      <c r="A617" s="6" t="s">
        <v>310</v>
      </c>
      <c r="B617" s="11" t="s">
        <v>293</v>
      </c>
    </row>
    <row r="618" spans="1:3" x14ac:dyDescent="0.2">
      <c r="A618" s="13">
        <v>1</v>
      </c>
      <c r="B618" s="2" t="s">
        <v>1101</v>
      </c>
    </row>
    <row r="619" spans="1:3" x14ac:dyDescent="0.2">
      <c r="A619" s="13">
        <v>2</v>
      </c>
      <c r="B619" s="2" t="s">
        <v>1105</v>
      </c>
    </row>
    <row r="620" spans="1:3" x14ac:dyDescent="0.2">
      <c r="A620" s="13">
        <v>3</v>
      </c>
      <c r="B620" s="2" t="s">
        <v>1102</v>
      </c>
    </row>
    <row r="621" spans="1:3" x14ac:dyDescent="0.2">
      <c r="A621" s="13">
        <v>4</v>
      </c>
      <c r="B621" s="2" t="s">
        <v>1103</v>
      </c>
    </row>
    <row r="622" spans="1:3" x14ac:dyDescent="0.2">
      <c r="A622" s="13">
        <v>5</v>
      </c>
      <c r="B622" s="2" t="s">
        <v>1104</v>
      </c>
    </row>
    <row r="623" spans="1:3" x14ac:dyDescent="0.2">
      <c r="A623" s="6">
        <v>9</v>
      </c>
      <c r="B623" s="7" t="s">
        <v>328</v>
      </c>
    </row>
    <row r="624" spans="1:3" x14ac:dyDescent="0.2">
      <c r="A624" s="13"/>
      <c r="B624" s="10"/>
    </row>
    <row r="625" spans="1:3" x14ac:dyDescent="0.2">
      <c r="A625" s="16" t="s">
        <v>1106</v>
      </c>
      <c r="B625" s="2"/>
      <c r="C625" s="63" t="s">
        <v>1085</v>
      </c>
    </row>
    <row r="626" spans="1:3" x14ac:dyDescent="0.2">
      <c r="A626" s="6" t="s">
        <v>310</v>
      </c>
      <c r="B626" s="6" t="s">
        <v>293</v>
      </c>
    </row>
    <row r="627" spans="1:3" x14ac:dyDescent="0.2">
      <c r="A627" s="13">
        <v>1</v>
      </c>
      <c r="B627" s="10" t="s">
        <v>1107</v>
      </c>
    </row>
    <row r="628" spans="1:3" x14ac:dyDescent="0.2">
      <c r="A628" s="13">
        <v>2</v>
      </c>
      <c r="B628" s="10" t="s">
        <v>1108</v>
      </c>
    </row>
    <row r="629" spans="1:3" ht="15.6" customHeight="1" x14ac:dyDescent="0.2">
      <c r="A629" s="13">
        <v>3</v>
      </c>
      <c r="B629" s="10" t="s">
        <v>1109</v>
      </c>
    </row>
    <row r="630" spans="1:3" x14ac:dyDescent="0.2">
      <c r="A630" s="13">
        <v>4</v>
      </c>
      <c r="B630" s="10" t="s">
        <v>398</v>
      </c>
    </row>
    <row r="631" spans="1:3" x14ac:dyDescent="0.2">
      <c r="A631" s="6">
        <v>9</v>
      </c>
      <c r="B631" s="7" t="s">
        <v>328</v>
      </c>
    </row>
    <row r="632" spans="1:3" x14ac:dyDescent="0.2">
      <c r="A632" s="22"/>
      <c r="B632" s="2"/>
    </row>
    <row r="633" spans="1:3" x14ac:dyDescent="0.2">
      <c r="A633" s="16" t="s">
        <v>1110</v>
      </c>
      <c r="B633" s="2"/>
      <c r="C633" s="63" t="s">
        <v>1086</v>
      </c>
    </row>
    <row r="634" spans="1:3" x14ac:dyDescent="0.2">
      <c r="A634" s="6" t="s">
        <v>310</v>
      </c>
      <c r="B634" s="6" t="s">
        <v>293</v>
      </c>
    </row>
    <row r="635" spans="1:3" x14ac:dyDescent="0.2">
      <c r="A635" s="13">
        <v>1</v>
      </c>
      <c r="B635" s="10" t="s">
        <v>1111</v>
      </c>
    </row>
    <row r="636" spans="1:3" x14ac:dyDescent="0.2">
      <c r="A636" s="13">
        <v>2</v>
      </c>
      <c r="B636" s="10" t="s">
        <v>1112</v>
      </c>
    </row>
    <row r="637" spans="1:3" x14ac:dyDescent="0.2">
      <c r="A637" s="13">
        <v>3</v>
      </c>
      <c r="B637" s="10" t="s">
        <v>398</v>
      </c>
    </row>
    <row r="638" spans="1:3" x14ac:dyDescent="0.2">
      <c r="A638" s="6">
        <v>9</v>
      </c>
      <c r="B638" s="7" t="s">
        <v>328</v>
      </c>
    </row>
    <row r="639" spans="1:3" x14ac:dyDescent="0.2">
      <c r="A639" s="22"/>
      <c r="B639" s="2"/>
    </row>
    <row r="640" spans="1:3" x14ac:dyDescent="0.2">
      <c r="A640" s="16" t="s">
        <v>1113</v>
      </c>
      <c r="B640" s="2"/>
      <c r="C640" s="63" t="s">
        <v>1087</v>
      </c>
    </row>
    <row r="641" spans="1:2" x14ac:dyDescent="0.2">
      <c r="A641" s="6" t="s">
        <v>310</v>
      </c>
      <c r="B641" s="6" t="s">
        <v>293</v>
      </c>
    </row>
    <row r="642" spans="1:2" x14ac:dyDescent="0.2">
      <c r="A642" s="13">
        <v>1</v>
      </c>
      <c r="B642" s="10" t="s">
        <v>1114</v>
      </c>
    </row>
    <row r="643" spans="1:2" x14ac:dyDescent="0.2">
      <c r="A643" s="13">
        <v>2</v>
      </c>
      <c r="B643" s="10" t="s">
        <v>1115</v>
      </c>
    </row>
    <row r="644" spans="1:2" x14ac:dyDescent="0.2">
      <c r="A644" s="13">
        <v>3</v>
      </c>
      <c r="B644" s="10" t="s">
        <v>398</v>
      </c>
    </row>
    <row r="645" spans="1:2" x14ac:dyDescent="0.2">
      <c r="A645" s="6">
        <v>9</v>
      </c>
      <c r="B645" s="7" t="s">
        <v>328</v>
      </c>
    </row>
  </sheetData>
  <phoneticPr fontId="0" type="noConversion"/>
  <hyperlinks>
    <hyperlink ref="C5" location="'Diseño'!$B$4" display="A1_5" xr:uid="{E935DCFB-D0D6-4C65-A64F-1CF84FAA41D8}"/>
    <hyperlink ref="C10" location="'Diseño'!$B$7" display="B3" xr:uid="{38F455FC-7EA0-49B0-91ED-F411515DE7A8}"/>
    <hyperlink ref="C16" location="'Diseño'!$B$11" display="C2" xr:uid="{1002521B-749D-4B90-B65C-61D107B2B361}"/>
    <hyperlink ref="C25" location="'Diseño'!$B$12" display="C3" xr:uid="{1BCEF8FD-C130-4C43-B2F2-2F1C1B4282D3}"/>
    <hyperlink ref="C37" location="'Diseño'!$B$37" display="C7" xr:uid="{FD81963A-DFFE-460D-9014-274E5CED6A87}"/>
    <hyperlink ref="C44" location="'Diseño'!$B$38" display="C8" xr:uid="{FE1A0D00-C69A-4768-AF96-79C98E7F9AC9}"/>
    <hyperlink ref="C59" location="'Diseño'!$B$39" display="D1_1" xr:uid="{4D04312D-6131-48A2-950B-DD60C27B6BB4}"/>
    <hyperlink ref="C66" location="'Diseño'!$B$40" display="D1_2" xr:uid="{77562AC6-FB32-4BAD-987E-E4093A981C1E}"/>
    <hyperlink ref="C76" location="'Diseño'!$B$41" display="D1_3 *** (1 veces más)" xr:uid="{6A1FD523-4081-4E9D-AFA3-D11D4E603167}"/>
    <hyperlink ref="C83" location="'Diseño'!$B$46" display="D1_8" xr:uid="{A3E066B8-F997-41EB-862E-AEE140EB9C29}"/>
    <hyperlink ref="C94" location="'Diseño'!$B$53" display="D1_15" xr:uid="{6A3BC087-7A48-467D-A952-68E7CDC06D09}"/>
    <hyperlink ref="C101" location="'Diseño'!$B$54" display="D2_1" xr:uid="{A7847BC1-EBA9-4031-AE6C-C007EEBEDF5A}"/>
    <hyperlink ref="C111" location="'Diseño'!$B$55" display="D2_2" xr:uid="{A28CC7A9-D6BE-4C24-A5FB-518D69A13152}"/>
    <hyperlink ref="C119" location="'Diseño'!$B$56" display="D2_3" xr:uid="{DF64CD51-A61C-4C4E-858C-DF9540D9E700}"/>
    <hyperlink ref="C128" location="'Diseño'!$B$57" display="D2_4" xr:uid="{F6C618B6-89BD-4024-A93A-B959BB6E2442}"/>
    <hyperlink ref="C137" location="'Diseño'!$B$74" display="D3_2" xr:uid="{E872ABF3-072F-4001-BCC9-8C963C3F5E8C}"/>
    <hyperlink ref="C147" location="'Diseño'!$B$76" display="D3_4" xr:uid="{0B7339C5-C9F3-49AF-BEAE-291C1DAEDCC8}"/>
    <hyperlink ref="C157" location="'Diseño'!$B$79" display="D3_7" xr:uid="{3CF29976-C3C2-4F7E-A46B-0CE8F06628B8}"/>
    <hyperlink ref="C167" location="'Diseño'!$B$96" display="D3_12" xr:uid="{E1B33AD2-5107-42F5-B6F6-E8954A562CFF}"/>
    <hyperlink ref="C178" location="'Diseño'!$B$97" display="D3_13" xr:uid="{3FF2AEFD-9604-41B0-8842-FCA114A586E4}"/>
    <hyperlink ref="C188" location="'Diseño'!$B$101" display="T_RESID" xr:uid="{ACDD2E49-06AA-412B-92A8-1E136B41B7C9}"/>
    <hyperlink ref="C195" location="'Diseño'!$B$104" display="T_RESCCAA" xr:uid="{1EA28CD6-CEC7-463C-90EE-B3F1B2604C9A}"/>
    <hyperlink ref="C203" location="'Diseño'!$B$106" display="E5" xr:uid="{E9ED1235-9EBD-4CCD-927C-EC3772E5FFC9}"/>
    <hyperlink ref="C209" location="'Diseño'!$B$107" display="E6" xr:uid="{02BE6BC4-6E0C-44CA-9BDE-20D9D7504084}"/>
    <hyperlink ref="C215" location="'Diseño'!$B$108" display="E7" xr:uid="{37370188-AE7A-4D47-B312-81914115D614}"/>
    <hyperlink ref="C222" location="'Diseño'!$B$132" display="F2" xr:uid="{68E89A45-E3C0-4414-BB1E-8AE5DC151BA6}"/>
    <hyperlink ref="C231" location="'Diseño'!$B$134" display="F4" xr:uid="{FF1846DA-34E8-46DF-9EE8-5C685295C209}"/>
    <hyperlink ref="C239" location="'Diseño'!$B$135" display="F5_1 *** (1 veces más)" xr:uid="{AB9AA4C8-5B82-4BD1-8270-68B10DE17945}"/>
    <hyperlink ref="C250" location="'Diseño'!$B$137" display="F6" xr:uid="{5479766C-B1C7-40E7-8381-79D253AA81BF}"/>
    <hyperlink ref="C262" location="'Diseño'!$B$139" display="G2" xr:uid="{EAC895E0-2CCC-49D0-A51C-49BFF7483607}"/>
    <hyperlink ref="C274" location="'Diseño'!$B$141" display="G4" xr:uid="{A9234784-E3B3-4D44-80DA-2A3742427FED}"/>
    <hyperlink ref="C284" location="'Diseño'!$B$142" display="G5_R" xr:uid="{76B35A06-8DBB-4115-80CF-4EF2F9CAE9BF}"/>
    <hyperlink ref="C292" location="'Diseño'!$B$143" display="G6_1 *** (1 veces más)" xr:uid="{E216525C-3C23-415D-888A-F33C876B460A}"/>
    <hyperlink ref="C304" location="'Diseño'!$B$147" display="G9" xr:uid="{11E7A521-43A4-4583-9CBE-75F3620771BD}"/>
    <hyperlink ref="C315" location="'Diseño'!$B$157" display="G12" xr:uid="{DD587B8E-4606-4368-BB7D-DB8597829AB6}"/>
    <hyperlink ref="C323" location="'Diseño'!$B$158" display="G13_1 *** (1 veces más)" xr:uid="{CD481664-5755-4A3F-95D5-E72D0C82EB58}"/>
    <hyperlink ref="C337" location="'Diseño'!$B$177" display="H4" xr:uid="{574A59F9-BC5E-4269-8537-32B2675E99EC}"/>
    <hyperlink ref="C359" location="'Diseño'!$B$179" display="H6_1 *** (1 veces más)" xr:uid="{E2547661-C7DF-487D-B641-8B3531FDF545}"/>
    <hyperlink ref="C377" location="'Diseño'!$B$182" display="H8_1 *** (1 veces más)" xr:uid="{42841110-9276-4585-85C9-5796A994CFAE}"/>
    <hyperlink ref="C387" location="'Diseño'!$B$185" display="H10_1 *** (1 veces más)" xr:uid="{0008CCAD-4C52-4FF6-938C-A403C1D8D68F}"/>
    <hyperlink ref="C396" location="'Diseño'!$B$187" display="I1" xr:uid="{64ACC8ED-9430-4EB4-93FD-BFEADA41886D}"/>
    <hyperlink ref="C415" location="'Diseño'!$B$193" display="J1" xr:uid="{B5C1281C-C8A1-4F02-BAC8-FC7EDC53D511}"/>
    <hyperlink ref="C424" location="'Diseño'!$B$197" display="J5" xr:uid="{7C998F16-1E65-4FBC-9B64-C25288563B36}"/>
    <hyperlink ref="C431" location="'Diseño'!$B$199" display="J7_1 *** (1 veces más)" xr:uid="{766D4241-6DC7-4378-84C0-7BCD96163B22}"/>
    <hyperlink ref="C441" location="'Diseño'!$B$203" display="J10" xr:uid="{A7AA3488-7FD4-4C57-82C1-2DA020478B50}"/>
    <hyperlink ref="C450" location="'Diseño'!$B$204" display="J11" xr:uid="{BFCA1755-2FFA-4BA1-8830-54A77C0B6A1C}"/>
    <hyperlink ref="C459" location="'Diseño'!$B$205" display="J12" xr:uid="{AB28AF19-5738-4823-8479-3BB87646494A}"/>
    <hyperlink ref="C467" location="'Diseño'!$B$206" display="SEV_DEPR" xr:uid="{1E455517-C6BB-4095-828D-5DFA1A888E04}"/>
    <hyperlink ref="C476" location="'Diseño'!$B$207" display="CUAD_DEPR" xr:uid="{DBE0069E-76E8-40CB-89AC-8E453857BDD6}"/>
    <hyperlink ref="C483" location="'Diseño'!$B$214" display="J17" xr:uid="{1F4AEFFE-616B-4015-AB8B-24AFFA200B20}"/>
    <hyperlink ref="C491" location="'Diseño'!$B$215" display="J18_1 *** (1 veces más)" xr:uid="{561A6DBF-8947-4098-B8AF-DDB692E54682}"/>
    <hyperlink ref="C503" location="'Diseño'!$B$220" display="CONS_ALCOHOL" xr:uid="{B3A4A3AD-EDB7-4144-8C34-2EFD86DDEF3E}"/>
    <hyperlink ref="C511" location="'Diseño'!$B$230" display="K3" xr:uid="{30EBA1B8-75FA-4380-BDAF-109ACB8DC71B}"/>
    <hyperlink ref="C520" location="'Diseño'!$B$245" display="K9_1 *** (6 veces más)" xr:uid="{BB9B1C3C-3AC1-447B-BEB0-DC6FE63F28F7}"/>
    <hyperlink ref="C527" location="'Diseño'!$B$252" display="K10" xr:uid="{71948A3E-FDC7-4AB8-80BA-C3E75C10ECAD}"/>
    <hyperlink ref="C538" location="'Diseño'!$B$267" display="L2" xr:uid="{9CE68AC3-0F0A-4D78-80B0-7B151ADFEF9D}"/>
    <hyperlink ref="C550" location="'Diseño'!$B$286" display="L4_1 *** (2 veces más)" xr:uid="{F54FA157-0D2F-42CF-852C-3DBBA0DFF491}"/>
    <hyperlink ref="C564" location="'Diseño'!$B$289" display="L5" xr:uid="{D7A136BC-5D13-40D6-94B6-AFD69B6A0034}"/>
    <hyperlink ref="C572" location="'Diseño'!$B$292" display="L8_1 *** (1 veces más)" xr:uid="{8E4D01B6-A9F4-4C0D-90A4-CC89BE0748BA}"/>
    <hyperlink ref="C584" location="'Diseño'!$B$295" display="L10" xr:uid="{080BFE4E-C203-47D0-8AF3-B5E911AC3405}"/>
    <hyperlink ref="C592" location="'Diseño'!$B$296" display="M1" xr:uid="{0C5114DC-4B9B-4A65-90C1-04C374FC431F}"/>
    <hyperlink ref="C600" location="'Diseño'!$B$304" display="M4" xr:uid="{C10D4821-6C63-4375-89E8-B0754CED21AE}"/>
    <hyperlink ref="C609" location="'Diseño'!$B$305" display="M5 *** (1 veces más)" xr:uid="{C7FFD5F9-B542-4512-B1A3-F36FAC907F91}"/>
    <hyperlink ref="C616" location="'Diseño'!$B$307" display="M7" xr:uid="{503324D0-80AC-439F-9306-699B0885265B}"/>
    <hyperlink ref="C625" location="'Diseño'!$B$308" display="M8" xr:uid="{913DD663-C2E9-423D-BA1F-4E15BF3CF161}"/>
    <hyperlink ref="C633" location="'Diseño'!$B$309" display="M9" xr:uid="{35C7CE49-53B1-4C66-9B1A-39C408B552B8}"/>
    <hyperlink ref="C640" location="'Diseño'!$B$310" display="M10" xr:uid="{ABBC82AD-ED4A-49DF-A524-3E806993C68E}"/>
  </hyperlinks>
  <pageMargins left="0.75" right="0.75" top="1" bottom="1" header="0" footer="0"/>
  <pageSetup paperSize="9" orientation="portrait" r:id="rId1"/>
  <headerFooter alignWithMargins="0"/>
  <ignoredErrors>
    <ignoredError sqref="A552:A562 A361:A373 A339:A356 A325:A335 A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3:C188"/>
  <sheetViews>
    <sheetView topLeftCell="A145" zoomScale="98" zoomScaleNormal="98" workbookViewId="0">
      <selection activeCell="A171" sqref="A171"/>
    </sheetView>
  </sheetViews>
  <sheetFormatPr baseColWidth="10" defaultColWidth="85.42578125" defaultRowHeight="12.75" x14ac:dyDescent="0.2"/>
  <cols>
    <col min="1" max="1" width="12.7109375" style="15" customWidth="1"/>
    <col min="2" max="2" width="37.85546875" customWidth="1"/>
    <col min="3" max="3" width="25.7109375" customWidth="1"/>
  </cols>
  <sheetData>
    <row r="3" spans="1:3" ht="12.75" customHeight="1" x14ac:dyDescent="0.2"/>
    <row r="4" spans="1:3" x14ac:dyDescent="0.2">
      <c r="C4" s="67" t="s">
        <v>1196</v>
      </c>
    </row>
    <row r="5" spans="1:3" x14ac:dyDescent="0.2">
      <c r="A5" s="16" t="s">
        <v>300</v>
      </c>
      <c r="B5" s="1"/>
      <c r="C5" s="63" t="s">
        <v>1211</v>
      </c>
    </row>
    <row r="6" spans="1:3" x14ac:dyDescent="0.2">
      <c r="A6" s="6" t="s">
        <v>310</v>
      </c>
      <c r="B6" s="6" t="s">
        <v>293</v>
      </c>
    </row>
    <row r="7" spans="1:3" x14ac:dyDescent="0.2">
      <c r="A7" s="12">
        <v>1</v>
      </c>
      <c r="B7" s="2" t="s">
        <v>59</v>
      </c>
    </row>
    <row r="8" spans="1:3" x14ac:dyDescent="0.2">
      <c r="A8" s="12">
        <v>6</v>
      </c>
      <c r="B8" s="9" t="s">
        <v>398</v>
      </c>
    </row>
    <row r="9" spans="1:3" x14ac:dyDescent="0.2">
      <c r="A9" s="6">
        <v>9</v>
      </c>
      <c r="B9" s="2" t="s">
        <v>328</v>
      </c>
    </row>
    <row r="10" spans="1:3" x14ac:dyDescent="0.2">
      <c r="A10" s="12"/>
      <c r="B10" s="2"/>
    </row>
    <row r="11" spans="1:3" x14ac:dyDescent="0.2">
      <c r="A11" s="16" t="s">
        <v>311</v>
      </c>
      <c r="B11" s="2"/>
      <c r="C11" s="63" t="s">
        <v>345</v>
      </c>
    </row>
    <row r="12" spans="1:3" x14ac:dyDescent="0.2">
      <c r="A12" s="6" t="s">
        <v>310</v>
      </c>
      <c r="B12" s="6" t="s">
        <v>293</v>
      </c>
    </row>
    <row r="13" spans="1:3" x14ac:dyDescent="0.2">
      <c r="A13" s="11">
        <v>1</v>
      </c>
      <c r="B13" s="7" t="s">
        <v>399</v>
      </c>
    </row>
    <row r="14" spans="1:3" x14ac:dyDescent="0.2">
      <c r="A14" s="11">
        <v>6</v>
      </c>
      <c r="B14" s="7" t="s">
        <v>400</v>
      </c>
    </row>
    <row r="15" spans="1:3" x14ac:dyDescent="0.2">
      <c r="A15" s="12"/>
      <c r="B15" s="2"/>
    </row>
    <row r="16" spans="1:3" x14ac:dyDescent="0.2">
      <c r="A16" s="16" t="s">
        <v>301</v>
      </c>
      <c r="B16" s="2"/>
      <c r="C16" s="63" t="s">
        <v>1212</v>
      </c>
    </row>
    <row r="17" spans="1:2" x14ac:dyDescent="0.2">
      <c r="A17" s="6" t="s">
        <v>310</v>
      </c>
      <c r="B17" s="6" t="s">
        <v>293</v>
      </c>
    </row>
    <row r="18" spans="1:2" x14ac:dyDescent="0.2">
      <c r="A18" s="17" t="s">
        <v>207</v>
      </c>
      <c r="B18" s="2" t="s">
        <v>226</v>
      </c>
    </row>
    <row r="19" spans="1:2" x14ac:dyDescent="0.2">
      <c r="A19" s="17" t="s">
        <v>208</v>
      </c>
      <c r="B19" s="2" t="s">
        <v>227</v>
      </c>
    </row>
    <row r="20" spans="1:2" x14ac:dyDescent="0.2">
      <c r="A20" s="17" t="s">
        <v>209</v>
      </c>
      <c r="B20" s="2" t="s">
        <v>228</v>
      </c>
    </row>
    <row r="21" spans="1:2" x14ac:dyDescent="0.2">
      <c r="A21" s="17" t="s">
        <v>210</v>
      </c>
      <c r="B21" s="2" t="s">
        <v>229</v>
      </c>
    </row>
    <row r="22" spans="1:2" x14ac:dyDescent="0.2">
      <c r="A22" s="17" t="s">
        <v>211</v>
      </c>
      <c r="B22" s="2" t="s">
        <v>230</v>
      </c>
    </row>
    <row r="23" spans="1:2" x14ac:dyDescent="0.2">
      <c r="A23" s="17" t="s">
        <v>212</v>
      </c>
      <c r="B23" s="2" t="s">
        <v>231</v>
      </c>
    </row>
    <row r="24" spans="1:2" x14ac:dyDescent="0.2">
      <c r="A24" s="17" t="s">
        <v>213</v>
      </c>
      <c r="B24" s="2" t="s">
        <v>232</v>
      </c>
    </row>
    <row r="25" spans="1:2" x14ac:dyDescent="0.2">
      <c r="A25" s="17" t="s">
        <v>214</v>
      </c>
      <c r="B25" s="2" t="s">
        <v>233</v>
      </c>
    </row>
    <row r="26" spans="1:2" x14ac:dyDescent="0.2">
      <c r="A26" s="17" t="s">
        <v>215</v>
      </c>
      <c r="B26" s="2" t="s">
        <v>234</v>
      </c>
    </row>
    <row r="27" spans="1:2" x14ac:dyDescent="0.2">
      <c r="A27" s="17" t="s">
        <v>216</v>
      </c>
      <c r="B27" s="2" t="s">
        <v>235</v>
      </c>
    </row>
    <row r="28" spans="1:2" x14ac:dyDescent="0.2">
      <c r="A28" s="17" t="s">
        <v>217</v>
      </c>
      <c r="B28" s="2" t="s">
        <v>236</v>
      </c>
    </row>
    <row r="29" spans="1:2" x14ac:dyDescent="0.2">
      <c r="A29" s="17" t="s">
        <v>218</v>
      </c>
      <c r="B29" s="2" t="s">
        <v>237</v>
      </c>
    </row>
    <row r="30" spans="1:2" x14ac:dyDescent="0.2">
      <c r="A30" s="17" t="s">
        <v>219</v>
      </c>
      <c r="B30" s="2" t="s">
        <v>238</v>
      </c>
    </row>
    <row r="31" spans="1:2" x14ac:dyDescent="0.2">
      <c r="A31" s="17" t="s">
        <v>220</v>
      </c>
      <c r="B31" s="2" t="s">
        <v>239</v>
      </c>
    </row>
    <row r="32" spans="1:2" x14ac:dyDescent="0.2">
      <c r="A32" s="17" t="s">
        <v>221</v>
      </c>
      <c r="B32" s="2" t="s">
        <v>240</v>
      </c>
    </row>
    <row r="33" spans="1:3" x14ac:dyDescent="0.2">
      <c r="A33" s="17" t="s">
        <v>222</v>
      </c>
      <c r="B33" s="2" t="s">
        <v>241</v>
      </c>
    </row>
    <row r="34" spans="1:3" x14ac:dyDescent="0.2">
      <c r="A34" s="17" t="s">
        <v>223</v>
      </c>
      <c r="B34" s="2" t="s">
        <v>242</v>
      </c>
    </row>
    <row r="35" spans="1:3" x14ac:dyDescent="0.2">
      <c r="A35" s="17" t="s">
        <v>224</v>
      </c>
      <c r="B35" s="2" t="s">
        <v>243</v>
      </c>
    </row>
    <row r="36" spans="1:3" x14ac:dyDescent="0.2">
      <c r="A36" s="17" t="s">
        <v>225</v>
      </c>
      <c r="B36" s="2" t="s">
        <v>244</v>
      </c>
    </row>
    <row r="37" spans="1:3" x14ac:dyDescent="0.2">
      <c r="A37" s="6">
        <v>99</v>
      </c>
      <c r="B37" s="9" t="s">
        <v>328</v>
      </c>
    </row>
    <row r="38" spans="1:3" x14ac:dyDescent="0.2">
      <c r="A38" s="12"/>
      <c r="B38" s="2"/>
    </row>
    <row r="39" spans="1:3" x14ac:dyDescent="0.2">
      <c r="A39" s="16" t="s">
        <v>314</v>
      </c>
      <c r="B39" s="7"/>
      <c r="C39" s="63" t="s">
        <v>346</v>
      </c>
    </row>
    <row r="40" spans="1:3" x14ac:dyDescent="0.2">
      <c r="A40" s="6" t="s">
        <v>310</v>
      </c>
      <c r="B40" s="6" t="s">
        <v>293</v>
      </c>
    </row>
    <row r="41" spans="1:3" x14ac:dyDescent="0.2">
      <c r="A41" s="12">
        <v>1</v>
      </c>
      <c r="B41" s="2" t="s">
        <v>246</v>
      </c>
    </row>
    <row r="42" spans="1:3" x14ac:dyDescent="0.2">
      <c r="A42" s="12">
        <v>2</v>
      </c>
      <c r="B42" s="2" t="s">
        <v>247</v>
      </c>
    </row>
    <row r="43" spans="1:3" x14ac:dyDescent="0.2">
      <c r="A43" s="12">
        <v>3</v>
      </c>
      <c r="B43" s="2" t="s">
        <v>248</v>
      </c>
    </row>
    <row r="44" spans="1:3" x14ac:dyDescent="0.2">
      <c r="A44" s="12">
        <v>4</v>
      </c>
      <c r="B44" s="2" t="s">
        <v>249</v>
      </c>
    </row>
    <row r="45" spans="1:3" x14ac:dyDescent="0.2">
      <c r="A45" s="12">
        <v>5</v>
      </c>
      <c r="B45" s="2" t="s">
        <v>250</v>
      </c>
    </row>
    <row r="46" spans="1:3" x14ac:dyDescent="0.2">
      <c r="A46" s="12">
        <v>6</v>
      </c>
      <c r="B46" s="2" t="s">
        <v>251</v>
      </c>
    </row>
    <row r="47" spans="1:3" x14ac:dyDescent="0.2">
      <c r="A47" s="6">
        <v>9</v>
      </c>
      <c r="B47" s="9" t="s">
        <v>328</v>
      </c>
    </row>
    <row r="48" spans="1:3" x14ac:dyDescent="0.2">
      <c r="A48" s="12"/>
      <c r="B48" s="2"/>
    </row>
    <row r="49" spans="1:3" s="1" customFormat="1" x14ac:dyDescent="0.2">
      <c r="A49" s="16" t="s">
        <v>313</v>
      </c>
      <c r="B49" s="2"/>
      <c r="C49" s="63" t="s">
        <v>1213</v>
      </c>
    </row>
    <row r="50" spans="1:3" s="1" customFormat="1" x14ac:dyDescent="0.2">
      <c r="A50" s="6" t="s">
        <v>310</v>
      </c>
      <c r="B50" s="6" t="s">
        <v>293</v>
      </c>
    </row>
    <row r="51" spans="1:3" s="14" customFormat="1" x14ac:dyDescent="0.2">
      <c r="A51" s="12">
        <v>11</v>
      </c>
      <c r="B51" s="12" t="s">
        <v>252</v>
      </c>
    </row>
    <row r="52" spans="1:3" s="14" customFormat="1" x14ac:dyDescent="0.2">
      <c r="A52" s="12">
        <v>12</v>
      </c>
      <c r="B52" s="12" t="s">
        <v>348</v>
      </c>
    </row>
    <row r="53" spans="1:3" s="14" customFormat="1" x14ac:dyDescent="0.2">
      <c r="A53" s="12">
        <v>13</v>
      </c>
      <c r="B53" s="12" t="s">
        <v>338</v>
      </c>
    </row>
    <row r="54" spans="1:3" s="14" customFormat="1" x14ac:dyDescent="0.2">
      <c r="A54" s="12">
        <v>14</v>
      </c>
      <c r="B54" s="12" t="s">
        <v>253</v>
      </c>
    </row>
    <row r="55" spans="1:3" s="14" customFormat="1" x14ac:dyDescent="0.2">
      <c r="A55" s="12">
        <v>15</v>
      </c>
      <c r="B55" s="12" t="s">
        <v>254</v>
      </c>
    </row>
    <row r="56" spans="1:3" s="14" customFormat="1" x14ac:dyDescent="0.2">
      <c r="A56" s="12">
        <v>16</v>
      </c>
      <c r="B56" s="12" t="s">
        <v>255</v>
      </c>
    </row>
    <row r="57" spans="1:3" s="14" customFormat="1" x14ac:dyDescent="0.2">
      <c r="A57" s="12">
        <v>17</v>
      </c>
      <c r="B57" s="12" t="s">
        <v>256</v>
      </c>
    </row>
    <row r="58" spans="1:3" s="14" customFormat="1" x14ac:dyDescent="0.2">
      <c r="A58" s="12">
        <v>21</v>
      </c>
      <c r="B58" s="12" t="s">
        <v>349</v>
      </c>
    </row>
    <row r="59" spans="1:3" s="14" customFormat="1" x14ac:dyDescent="0.2">
      <c r="A59" s="12">
        <v>22</v>
      </c>
      <c r="B59" s="12" t="s">
        <v>350</v>
      </c>
    </row>
    <row r="60" spans="1:3" s="14" customFormat="1" x14ac:dyDescent="0.2">
      <c r="A60" s="12">
        <v>23</v>
      </c>
      <c r="B60" s="12" t="s">
        <v>259</v>
      </c>
    </row>
    <row r="61" spans="1:3" s="14" customFormat="1" x14ac:dyDescent="0.2">
      <c r="A61" s="12">
        <v>24</v>
      </c>
      <c r="B61" s="12" t="s">
        <v>258</v>
      </c>
    </row>
    <row r="62" spans="1:3" s="14" customFormat="1" x14ac:dyDescent="0.2">
      <c r="A62" s="12">
        <v>25</v>
      </c>
      <c r="B62" s="12" t="s">
        <v>257</v>
      </c>
    </row>
    <row r="63" spans="1:3" s="14" customFormat="1" x14ac:dyDescent="0.2">
      <c r="A63" s="12">
        <v>31</v>
      </c>
      <c r="B63" s="12" t="s">
        <v>351</v>
      </c>
    </row>
    <row r="64" spans="1:3" s="14" customFormat="1" x14ac:dyDescent="0.2">
      <c r="A64" s="12">
        <v>32</v>
      </c>
      <c r="B64" s="12" t="s">
        <v>352</v>
      </c>
    </row>
    <row r="65" spans="1:3" s="14" customFormat="1" x14ac:dyDescent="0.2">
      <c r="A65" s="12">
        <v>41</v>
      </c>
      <c r="B65" s="12" t="s">
        <v>353</v>
      </c>
    </row>
    <row r="66" spans="1:3" s="14" customFormat="1" x14ac:dyDescent="0.2">
      <c r="A66" s="12">
        <v>42</v>
      </c>
      <c r="B66" s="12" t="s">
        <v>1171</v>
      </c>
    </row>
    <row r="67" spans="1:3" s="14" customFormat="1" x14ac:dyDescent="0.2">
      <c r="A67" s="12">
        <v>99</v>
      </c>
      <c r="B67" s="12" t="s">
        <v>328</v>
      </c>
    </row>
    <row r="68" spans="1:3" s="1" customFormat="1" x14ac:dyDescent="0.2">
      <c r="A68" s="12"/>
      <c r="B68" s="2"/>
    </row>
    <row r="69" spans="1:3" s="1" customFormat="1" x14ac:dyDescent="0.2">
      <c r="A69" s="16" t="s">
        <v>315</v>
      </c>
      <c r="B69" s="2"/>
      <c r="C69" s="63" t="s">
        <v>1214</v>
      </c>
    </row>
    <row r="70" spans="1:3" s="1" customFormat="1" x14ac:dyDescent="0.2">
      <c r="A70" s="6" t="s">
        <v>310</v>
      </c>
      <c r="B70" s="6" t="s">
        <v>293</v>
      </c>
    </row>
    <row r="71" spans="1:3" s="1" customFormat="1" x14ac:dyDescent="0.2">
      <c r="A71" s="12">
        <v>1</v>
      </c>
      <c r="B71" s="2" t="s">
        <v>261</v>
      </c>
    </row>
    <row r="72" spans="1:3" s="1" customFormat="1" x14ac:dyDescent="0.2">
      <c r="A72" s="12">
        <v>2</v>
      </c>
      <c r="B72" s="2" t="s">
        <v>260</v>
      </c>
    </row>
    <row r="73" spans="1:3" s="1" customFormat="1" x14ac:dyDescent="0.2">
      <c r="A73" s="12">
        <v>3</v>
      </c>
      <c r="B73" s="2" t="s">
        <v>262</v>
      </c>
    </row>
    <row r="74" spans="1:3" s="1" customFormat="1" x14ac:dyDescent="0.2">
      <c r="A74" s="12">
        <v>4</v>
      </c>
      <c r="B74" s="2" t="s">
        <v>263</v>
      </c>
    </row>
    <row r="75" spans="1:3" s="1" customFormat="1" x14ac:dyDescent="0.2">
      <c r="A75" s="12">
        <v>5</v>
      </c>
      <c r="B75" s="2" t="s">
        <v>264</v>
      </c>
    </row>
    <row r="76" spans="1:3" s="1" customFormat="1" x14ac:dyDescent="0.2">
      <c r="A76" s="12">
        <v>6</v>
      </c>
      <c r="B76" s="2" t="s">
        <v>265</v>
      </c>
    </row>
    <row r="77" spans="1:3" s="1" customFormat="1" x14ac:dyDescent="0.2">
      <c r="A77" s="12">
        <v>7</v>
      </c>
      <c r="B77" s="2" t="s">
        <v>266</v>
      </c>
    </row>
    <row r="78" spans="1:3" s="1" customFormat="1" x14ac:dyDescent="0.2">
      <c r="A78" s="12">
        <v>8</v>
      </c>
      <c r="B78" s="2" t="s">
        <v>267</v>
      </c>
    </row>
    <row r="79" spans="1:3" s="1" customFormat="1" x14ac:dyDescent="0.2">
      <c r="A79" s="12">
        <v>9</v>
      </c>
      <c r="B79" s="2" t="s">
        <v>328</v>
      </c>
    </row>
    <row r="80" spans="1:3" s="1" customFormat="1" x14ac:dyDescent="0.2">
      <c r="A80" s="13">
        <v>0</v>
      </c>
      <c r="B80" s="10" t="s">
        <v>268</v>
      </c>
    </row>
    <row r="81" spans="1:3" x14ac:dyDescent="0.2">
      <c r="A81" s="12"/>
      <c r="B81" s="2"/>
    </row>
    <row r="82" spans="1:3" s="1" customFormat="1" x14ac:dyDescent="0.2">
      <c r="A82" s="16" t="s">
        <v>316</v>
      </c>
      <c r="B82" s="2"/>
      <c r="C82" s="63" t="s">
        <v>450</v>
      </c>
    </row>
    <row r="83" spans="1:3" s="1" customFormat="1" x14ac:dyDescent="0.2">
      <c r="A83" s="6" t="s">
        <v>310</v>
      </c>
      <c r="B83" s="6" t="s">
        <v>293</v>
      </c>
    </row>
    <row r="84" spans="1:3" s="1" customFormat="1" x14ac:dyDescent="0.2">
      <c r="A84" s="6">
        <v>1</v>
      </c>
      <c r="B84" s="9" t="s">
        <v>440</v>
      </c>
    </row>
    <row r="85" spans="1:3" s="1" customFormat="1" x14ac:dyDescent="0.2">
      <c r="A85" s="6">
        <v>2</v>
      </c>
      <c r="B85" s="9" t="s">
        <v>441</v>
      </c>
    </row>
    <row r="86" spans="1:3" s="1" customFormat="1" x14ac:dyDescent="0.2">
      <c r="A86" s="6">
        <v>3</v>
      </c>
      <c r="B86" s="9" t="s">
        <v>442</v>
      </c>
    </row>
    <row r="87" spans="1:3" s="1" customFormat="1" x14ac:dyDescent="0.2">
      <c r="A87" s="6">
        <v>4</v>
      </c>
      <c r="B87" s="9" t="s">
        <v>443</v>
      </c>
    </row>
    <row r="88" spans="1:3" s="1" customFormat="1" x14ac:dyDescent="0.2">
      <c r="A88" s="6">
        <v>5</v>
      </c>
      <c r="B88" s="9" t="s">
        <v>452</v>
      </c>
    </row>
    <row r="89" spans="1:3" s="1" customFormat="1" x14ac:dyDescent="0.2">
      <c r="A89" s="6">
        <v>6</v>
      </c>
      <c r="B89" s="9" t="s">
        <v>444</v>
      </c>
    </row>
    <row r="90" spans="1:3" s="1" customFormat="1" x14ac:dyDescent="0.2">
      <c r="A90" s="6">
        <v>9</v>
      </c>
      <c r="B90" s="2" t="s">
        <v>328</v>
      </c>
    </row>
    <row r="91" spans="1:3" s="1" customFormat="1" x14ac:dyDescent="0.2">
      <c r="A91" s="13"/>
      <c r="B91" s="10"/>
    </row>
    <row r="92" spans="1:3" s="1" customFormat="1" x14ac:dyDescent="0.2">
      <c r="A92" s="16" t="s">
        <v>1152</v>
      </c>
      <c r="B92" s="2"/>
      <c r="C92" s="63" t="s">
        <v>454</v>
      </c>
    </row>
    <row r="93" spans="1:3" s="1" customFormat="1" x14ac:dyDescent="0.2">
      <c r="A93" s="6" t="s">
        <v>310</v>
      </c>
      <c r="B93" s="6" t="s">
        <v>293</v>
      </c>
    </row>
    <row r="94" spans="1:3" s="1" customFormat="1" x14ac:dyDescent="0.2">
      <c r="A94" s="46" t="s">
        <v>207</v>
      </c>
      <c r="B94" s="6" t="s">
        <v>451</v>
      </c>
    </row>
    <row r="95" spans="1:3" s="1" customFormat="1" x14ac:dyDescent="0.2">
      <c r="A95" s="46" t="s">
        <v>208</v>
      </c>
      <c r="B95" s="9" t="s">
        <v>452</v>
      </c>
    </row>
    <row r="96" spans="1:3" s="1" customFormat="1" x14ac:dyDescent="0.2">
      <c r="A96" s="46" t="s">
        <v>209</v>
      </c>
      <c r="B96" s="9" t="s">
        <v>440</v>
      </c>
    </row>
    <row r="97" spans="1:3" s="1" customFormat="1" x14ac:dyDescent="0.2">
      <c r="A97" s="46" t="s">
        <v>210</v>
      </c>
      <c r="B97" s="9" t="s">
        <v>455</v>
      </c>
    </row>
    <row r="98" spans="1:3" s="1" customFormat="1" x14ac:dyDescent="0.2">
      <c r="A98" s="46" t="s">
        <v>211</v>
      </c>
      <c r="B98" s="9" t="s">
        <v>456</v>
      </c>
    </row>
    <row r="99" spans="1:3" s="1" customFormat="1" x14ac:dyDescent="0.2">
      <c r="A99" s="46" t="s">
        <v>212</v>
      </c>
      <c r="B99" s="9" t="s">
        <v>441</v>
      </c>
    </row>
    <row r="100" spans="1:3" s="1" customFormat="1" x14ac:dyDescent="0.2">
      <c r="A100" s="46" t="s">
        <v>213</v>
      </c>
      <c r="B100" s="9" t="s">
        <v>442</v>
      </c>
    </row>
    <row r="101" spans="1:3" s="1" customFormat="1" x14ac:dyDescent="0.2">
      <c r="A101" s="46" t="s">
        <v>214</v>
      </c>
      <c r="B101" s="9" t="s">
        <v>443</v>
      </c>
    </row>
    <row r="102" spans="1:3" s="1" customFormat="1" x14ac:dyDescent="0.2">
      <c r="A102" s="46" t="s">
        <v>215</v>
      </c>
      <c r="B102" s="9" t="s">
        <v>444</v>
      </c>
    </row>
    <row r="103" spans="1:3" s="1" customFormat="1" x14ac:dyDescent="0.2">
      <c r="A103" s="46" t="s">
        <v>457</v>
      </c>
      <c r="B103" s="2" t="s">
        <v>328</v>
      </c>
    </row>
    <row r="104" spans="1:3" s="1" customFormat="1" x14ac:dyDescent="0.2">
      <c r="A104" s="13"/>
      <c r="B104" s="10"/>
    </row>
    <row r="105" spans="1:3" s="1" customFormat="1" x14ac:dyDescent="0.2">
      <c r="A105" s="16" t="s">
        <v>1172</v>
      </c>
      <c r="B105" s="2"/>
      <c r="C105" s="63" t="s">
        <v>502</v>
      </c>
    </row>
    <row r="106" spans="1:3" s="1" customFormat="1" x14ac:dyDescent="0.2">
      <c r="A106" s="6" t="s">
        <v>310</v>
      </c>
      <c r="B106" s="6" t="s">
        <v>293</v>
      </c>
    </row>
    <row r="107" spans="1:3" s="1" customFormat="1" x14ac:dyDescent="0.2">
      <c r="A107" s="6">
        <v>1</v>
      </c>
      <c r="B107" s="9" t="s">
        <v>440</v>
      </c>
    </row>
    <row r="108" spans="1:3" s="1" customFormat="1" x14ac:dyDescent="0.2">
      <c r="A108" s="6">
        <v>2</v>
      </c>
      <c r="B108" s="9" t="s">
        <v>441</v>
      </c>
    </row>
    <row r="109" spans="1:3" s="1" customFormat="1" x14ac:dyDescent="0.2">
      <c r="A109" s="6">
        <v>3</v>
      </c>
      <c r="B109" s="9" t="s">
        <v>442</v>
      </c>
    </row>
    <row r="110" spans="1:3" s="1" customFormat="1" x14ac:dyDescent="0.2">
      <c r="A110" s="6">
        <v>4</v>
      </c>
      <c r="B110" s="9" t="s">
        <v>443</v>
      </c>
    </row>
    <row r="111" spans="1:3" s="1" customFormat="1" x14ac:dyDescent="0.2">
      <c r="A111" s="6">
        <v>5</v>
      </c>
      <c r="B111" s="9" t="s">
        <v>452</v>
      </c>
    </row>
    <row r="112" spans="1:3" s="1" customFormat="1" x14ac:dyDescent="0.2">
      <c r="A112" s="6">
        <v>6</v>
      </c>
      <c r="B112" s="9" t="s">
        <v>444</v>
      </c>
    </row>
    <row r="113" spans="1:3" s="1" customFormat="1" x14ac:dyDescent="0.2">
      <c r="A113" s="6">
        <v>9</v>
      </c>
      <c r="B113" s="2" t="s">
        <v>328</v>
      </c>
    </row>
    <row r="114" spans="1:3" s="1" customFormat="1" x14ac:dyDescent="0.2">
      <c r="A114" s="13"/>
      <c r="B114" s="10"/>
    </row>
    <row r="115" spans="1:3" s="1" customFormat="1" x14ac:dyDescent="0.2">
      <c r="A115" s="16" t="s">
        <v>1173</v>
      </c>
      <c r="B115" s="2"/>
      <c r="C115" s="63" t="s">
        <v>1215</v>
      </c>
    </row>
    <row r="116" spans="1:3" s="1" customFormat="1" x14ac:dyDescent="0.2">
      <c r="A116" s="6" t="s">
        <v>310</v>
      </c>
      <c r="B116" s="6" t="s">
        <v>293</v>
      </c>
    </row>
    <row r="117" spans="1:3" s="1" customFormat="1" x14ac:dyDescent="0.2">
      <c r="A117" s="46" t="s">
        <v>207</v>
      </c>
      <c r="B117" s="6" t="s">
        <v>451</v>
      </c>
    </row>
    <row r="118" spans="1:3" s="1" customFormat="1" x14ac:dyDescent="0.2">
      <c r="A118" s="46" t="s">
        <v>208</v>
      </c>
      <c r="B118" s="9" t="s">
        <v>452</v>
      </c>
    </row>
    <row r="119" spans="1:3" s="1" customFormat="1" x14ac:dyDescent="0.2">
      <c r="A119" s="46" t="s">
        <v>209</v>
      </c>
      <c r="B119" s="7" t="s">
        <v>505</v>
      </c>
    </row>
    <row r="120" spans="1:3" s="1" customFormat="1" x14ac:dyDescent="0.2">
      <c r="A120" s="46" t="s">
        <v>210</v>
      </c>
      <c r="B120" s="9" t="s">
        <v>455</v>
      </c>
    </row>
    <row r="121" spans="1:3" s="1" customFormat="1" x14ac:dyDescent="0.2">
      <c r="A121" s="46" t="s">
        <v>211</v>
      </c>
      <c r="B121" s="9" t="s">
        <v>456</v>
      </c>
    </row>
    <row r="122" spans="1:3" s="1" customFormat="1" x14ac:dyDescent="0.2">
      <c r="A122" s="46" t="s">
        <v>212</v>
      </c>
      <c r="B122" s="9" t="s">
        <v>441</v>
      </c>
    </row>
    <row r="123" spans="1:3" s="1" customFormat="1" x14ac:dyDescent="0.2">
      <c r="A123" s="46" t="s">
        <v>213</v>
      </c>
      <c r="B123" s="9" t="s">
        <v>442</v>
      </c>
    </row>
    <row r="124" spans="1:3" s="1" customFormat="1" x14ac:dyDescent="0.2">
      <c r="A124" s="46" t="s">
        <v>214</v>
      </c>
      <c r="B124" s="9" t="s">
        <v>443</v>
      </c>
    </row>
    <row r="125" spans="1:3" s="1" customFormat="1" x14ac:dyDescent="0.2">
      <c r="A125" s="46" t="s">
        <v>215</v>
      </c>
      <c r="B125" s="9" t="s">
        <v>444</v>
      </c>
    </row>
    <row r="126" spans="1:3" s="1" customFormat="1" x14ac:dyDescent="0.2">
      <c r="A126" s="46" t="s">
        <v>457</v>
      </c>
      <c r="B126" s="2" t="s">
        <v>328</v>
      </c>
    </row>
    <row r="127" spans="1:3" s="1" customFormat="1" x14ac:dyDescent="0.2">
      <c r="A127" s="13"/>
      <c r="B127" s="10"/>
    </row>
    <row r="128" spans="1:3" x14ac:dyDescent="0.2">
      <c r="A128" s="16" t="s">
        <v>1150</v>
      </c>
      <c r="B128" s="7"/>
      <c r="C128" s="63" t="s">
        <v>1216</v>
      </c>
    </row>
    <row r="129" spans="1:3" x14ac:dyDescent="0.2">
      <c r="A129" s="6" t="s">
        <v>310</v>
      </c>
      <c r="B129" s="6" t="s">
        <v>293</v>
      </c>
    </row>
    <row r="130" spans="1:3" x14ac:dyDescent="0.2">
      <c r="A130" s="12">
        <v>1</v>
      </c>
      <c r="B130" s="2" t="s">
        <v>551</v>
      </c>
    </row>
    <row r="131" spans="1:3" x14ac:dyDescent="0.2">
      <c r="A131" s="12">
        <v>2</v>
      </c>
      <c r="B131" s="2" t="s">
        <v>552</v>
      </c>
    </row>
    <row r="132" spans="1:3" x14ac:dyDescent="0.2">
      <c r="A132" s="12">
        <v>3</v>
      </c>
      <c r="B132" s="2" t="s">
        <v>247</v>
      </c>
    </row>
    <row r="133" spans="1:3" x14ac:dyDescent="0.2">
      <c r="A133" s="12">
        <v>4</v>
      </c>
      <c r="B133" s="2" t="s">
        <v>553</v>
      </c>
    </row>
    <row r="134" spans="1:3" x14ac:dyDescent="0.2">
      <c r="A134" s="12">
        <v>5</v>
      </c>
      <c r="B134" s="2" t="s">
        <v>249</v>
      </c>
    </row>
    <row r="135" spans="1:3" x14ac:dyDescent="0.2">
      <c r="A135" s="12">
        <v>6</v>
      </c>
      <c r="B135" s="2" t="s">
        <v>250</v>
      </c>
    </row>
    <row r="136" spans="1:3" x14ac:dyDescent="0.2">
      <c r="A136" s="12">
        <v>7</v>
      </c>
      <c r="B136" s="2" t="s">
        <v>251</v>
      </c>
    </row>
    <row r="137" spans="1:3" x14ac:dyDescent="0.2">
      <c r="A137" s="6">
        <v>9</v>
      </c>
      <c r="B137" s="9" t="s">
        <v>328</v>
      </c>
    </row>
    <row r="139" spans="1:3" s="1" customFormat="1" x14ac:dyDescent="0.2">
      <c r="A139" s="16" t="s">
        <v>317</v>
      </c>
      <c r="B139" s="2"/>
      <c r="C139" s="63" t="s">
        <v>1217</v>
      </c>
    </row>
    <row r="140" spans="1:3" s="1" customFormat="1" x14ac:dyDescent="0.2">
      <c r="A140" s="6" t="s">
        <v>310</v>
      </c>
      <c r="B140" s="6" t="s">
        <v>293</v>
      </c>
    </row>
    <row r="141" spans="1:3" s="1" customFormat="1" x14ac:dyDescent="0.2">
      <c r="A141" s="49" t="s">
        <v>344</v>
      </c>
      <c r="B141" s="2" t="s">
        <v>272</v>
      </c>
    </row>
    <row r="142" spans="1:3" s="1" customFormat="1" x14ac:dyDescent="0.2">
      <c r="A142" s="49" t="s">
        <v>207</v>
      </c>
      <c r="B142" s="2" t="s">
        <v>273</v>
      </c>
    </row>
    <row r="143" spans="1:3" s="1" customFormat="1" x14ac:dyDescent="0.2">
      <c r="A143" s="49" t="s">
        <v>208</v>
      </c>
      <c r="B143" s="2" t="s">
        <v>274</v>
      </c>
    </row>
    <row r="144" spans="1:3" s="1" customFormat="1" x14ac:dyDescent="0.2">
      <c r="A144" s="49" t="s">
        <v>209</v>
      </c>
      <c r="B144" s="2" t="s">
        <v>275</v>
      </c>
    </row>
    <row r="145" spans="1:3" s="1" customFormat="1" x14ac:dyDescent="0.2">
      <c r="A145" s="49" t="s">
        <v>210</v>
      </c>
      <c r="B145" s="2" t="s">
        <v>276</v>
      </c>
    </row>
    <row r="146" spans="1:3" s="1" customFormat="1" x14ac:dyDescent="0.2">
      <c r="A146" s="49" t="s">
        <v>211</v>
      </c>
      <c r="B146" s="2" t="s">
        <v>277</v>
      </c>
    </row>
    <row r="147" spans="1:3" s="1" customFormat="1" x14ac:dyDescent="0.2">
      <c r="A147" s="49" t="s">
        <v>212</v>
      </c>
      <c r="B147" s="2" t="s">
        <v>278</v>
      </c>
    </row>
    <row r="148" spans="1:3" s="1" customFormat="1" x14ac:dyDescent="0.2">
      <c r="A148" s="49" t="s">
        <v>213</v>
      </c>
      <c r="B148" s="2" t="s">
        <v>279</v>
      </c>
    </row>
    <row r="149" spans="1:3" s="1" customFormat="1" x14ac:dyDescent="0.2">
      <c r="A149" s="49" t="s">
        <v>214</v>
      </c>
      <c r="B149" s="2" t="s">
        <v>280</v>
      </c>
    </row>
    <row r="150" spans="1:3" s="1" customFormat="1" x14ac:dyDescent="0.2">
      <c r="A150" s="49" t="s">
        <v>215</v>
      </c>
      <c r="B150" s="2" t="s">
        <v>281</v>
      </c>
    </row>
    <row r="151" spans="1:3" s="1" customFormat="1" x14ac:dyDescent="0.2">
      <c r="A151" s="46" t="s">
        <v>457</v>
      </c>
      <c r="B151" s="2" t="s">
        <v>328</v>
      </c>
    </row>
    <row r="153" spans="1:3" s="1" customFormat="1" x14ac:dyDescent="0.2">
      <c r="A153" s="70" t="s">
        <v>583</v>
      </c>
      <c r="B153" s="71"/>
      <c r="C153" s="72" t="s">
        <v>595</v>
      </c>
    </row>
    <row r="154" spans="1:3" s="1" customFormat="1" x14ac:dyDescent="0.2">
      <c r="A154" s="73" t="s">
        <v>310</v>
      </c>
      <c r="B154" s="71" t="s">
        <v>293</v>
      </c>
      <c r="C154" s="74"/>
    </row>
    <row r="155" spans="1:3" x14ac:dyDescent="0.2">
      <c r="A155" s="75" t="s">
        <v>207</v>
      </c>
      <c r="B155" s="71" t="s">
        <v>587</v>
      </c>
      <c r="C155" s="76"/>
    </row>
    <row r="156" spans="1:3" x14ac:dyDescent="0.2">
      <c r="A156" s="75" t="s">
        <v>208</v>
      </c>
      <c r="B156" s="71" t="s">
        <v>588</v>
      </c>
      <c r="C156" s="76"/>
    </row>
    <row r="157" spans="1:3" x14ac:dyDescent="0.2">
      <c r="A157" s="75" t="s">
        <v>209</v>
      </c>
      <c r="B157" s="71" t="s">
        <v>589</v>
      </c>
      <c r="C157" s="76"/>
    </row>
    <row r="158" spans="1:3" x14ac:dyDescent="0.2">
      <c r="A158" s="75" t="s">
        <v>210</v>
      </c>
      <c r="B158" s="71" t="s">
        <v>590</v>
      </c>
      <c r="C158" s="76"/>
    </row>
    <row r="159" spans="1:3" x14ac:dyDescent="0.2">
      <c r="A159" s="75" t="s">
        <v>211</v>
      </c>
      <c r="B159" s="71" t="s">
        <v>591</v>
      </c>
      <c r="C159" s="76"/>
    </row>
    <row r="160" spans="1:3" x14ac:dyDescent="0.2">
      <c r="A160" s="75" t="s">
        <v>212</v>
      </c>
      <c r="B160" s="71" t="s">
        <v>1247</v>
      </c>
      <c r="C160" s="76"/>
    </row>
    <row r="161" spans="1:3" x14ac:dyDescent="0.2">
      <c r="A161" s="75" t="s">
        <v>213</v>
      </c>
      <c r="B161" s="71" t="s">
        <v>1248</v>
      </c>
      <c r="C161" s="76"/>
    </row>
    <row r="162" spans="1:3" x14ac:dyDescent="0.2">
      <c r="A162" s="75" t="s">
        <v>214</v>
      </c>
      <c r="B162" s="71" t="s">
        <v>1249</v>
      </c>
      <c r="C162" s="76"/>
    </row>
    <row r="163" spans="1:3" x14ac:dyDescent="0.2">
      <c r="A163" s="75" t="s">
        <v>215</v>
      </c>
      <c r="B163" s="71" t="s">
        <v>1250</v>
      </c>
      <c r="C163" s="76"/>
    </row>
    <row r="164" spans="1:3" x14ac:dyDescent="0.2">
      <c r="A164" s="75" t="s">
        <v>216</v>
      </c>
      <c r="B164" s="71" t="s">
        <v>1246</v>
      </c>
      <c r="C164" s="76"/>
    </row>
    <row r="165" spans="1:3" x14ac:dyDescent="0.2">
      <c r="A165" s="75" t="s">
        <v>217</v>
      </c>
      <c r="B165" s="71" t="s">
        <v>592</v>
      </c>
      <c r="C165" s="76"/>
    </row>
    <row r="166" spans="1:3" x14ac:dyDescent="0.2">
      <c r="A166" s="75" t="s">
        <v>218</v>
      </c>
      <c r="B166" s="71" t="s">
        <v>1251</v>
      </c>
      <c r="C166" s="76"/>
    </row>
    <row r="167" spans="1:3" x14ac:dyDescent="0.2">
      <c r="A167" s="75" t="s">
        <v>219</v>
      </c>
      <c r="B167" s="71" t="s">
        <v>584</v>
      </c>
      <c r="C167" s="76"/>
    </row>
    <row r="168" spans="1:3" x14ac:dyDescent="0.2">
      <c r="A168" s="75" t="s">
        <v>220</v>
      </c>
      <c r="B168" s="71" t="s">
        <v>585</v>
      </c>
      <c r="C168" s="76"/>
    </row>
    <row r="169" spans="1:3" x14ac:dyDescent="0.2">
      <c r="A169" s="75" t="s">
        <v>221</v>
      </c>
      <c r="B169" s="71" t="s">
        <v>586</v>
      </c>
      <c r="C169" s="76"/>
    </row>
    <row r="170" spans="1:3" x14ac:dyDescent="0.2">
      <c r="A170" s="77"/>
      <c r="B170" s="78"/>
      <c r="C170" s="76"/>
    </row>
    <row r="171" spans="1:3" s="1" customFormat="1" x14ac:dyDescent="0.2">
      <c r="A171" s="70" t="s">
        <v>593</v>
      </c>
      <c r="B171" s="71"/>
      <c r="C171" s="72" t="s">
        <v>1218</v>
      </c>
    </row>
    <row r="172" spans="1:3" s="1" customFormat="1" x14ac:dyDescent="0.2">
      <c r="A172" s="73" t="s">
        <v>310</v>
      </c>
      <c r="B172" s="73" t="s">
        <v>293</v>
      </c>
      <c r="C172" s="74"/>
    </row>
    <row r="173" spans="1:3" x14ac:dyDescent="0.2">
      <c r="A173" s="75" t="s">
        <v>207</v>
      </c>
      <c r="B173" s="73" t="s">
        <v>587</v>
      </c>
      <c r="C173" s="76"/>
    </row>
    <row r="174" spans="1:3" x14ac:dyDescent="0.2">
      <c r="A174" s="75" t="s">
        <v>208</v>
      </c>
      <c r="B174" s="73" t="s">
        <v>588</v>
      </c>
      <c r="C174" s="76"/>
    </row>
    <row r="175" spans="1:3" x14ac:dyDescent="0.2">
      <c r="A175" s="75" t="s">
        <v>209</v>
      </c>
      <c r="B175" s="73" t="s">
        <v>589</v>
      </c>
      <c r="C175" s="76"/>
    </row>
    <row r="176" spans="1:3" x14ac:dyDescent="0.2">
      <c r="A176" s="75" t="s">
        <v>210</v>
      </c>
      <c r="B176" s="73" t="s">
        <v>590</v>
      </c>
      <c r="C176" s="76"/>
    </row>
    <row r="177" spans="1:3" x14ac:dyDescent="0.2">
      <c r="A177" s="75" t="s">
        <v>211</v>
      </c>
      <c r="B177" s="73" t="s">
        <v>591</v>
      </c>
      <c r="C177" s="76"/>
    </row>
    <row r="178" spans="1:3" x14ac:dyDescent="0.2">
      <c r="A178" s="75" t="s">
        <v>212</v>
      </c>
      <c r="B178" s="71" t="s">
        <v>1247</v>
      </c>
      <c r="C178" s="76"/>
    </row>
    <row r="179" spans="1:3" x14ac:dyDescent="0.2">
      <c r="A179" s="75" t="s">
        <v>213</v>
      </c>
      <c r="B179" s="71" t="s">
        <v>1248</v>
      </c>
      <c r="C179" s="76"/>
    </row>
    <row r="180" spans="1:3" x14ac:dyDescent="0.2">
      <c r="A180" s="75" t="s">
        <v>214</v>
      </c>
      <c r="B180" s="71" t="s">
        <v>1249</v>
      </c>
      <c r="C180" s="76"/>
    </row>
    <row r="181" spans="1:3" x14ac:dyDescent="0.2">
      <c r="A181" s="75" t="s">
        <v>215</v>
      </c>
      <c r="B181" s="71" t="s">
        <v>1250</v>
      </c>
      <c r="C181" s="76"/>
    </row>
    <row r="182" spans="1:3" x14ac:dyDescent="0.2">
      <c r="A182" s="75" t="s">
        <v>216</v>
      </c>
      <c r="B182" s="71" t="s">
        <v>1246</v>
      </c>
      <c r="C182" s="76"/>
    </row>
    <row r="183" spans="1:3" x14ac:dyDescent="0.2">
      <c r="A183" s="75" t="s">
        <v>217</v>
      </c>
      <c r="B183" s="71" t="s">
        <v>592</v>
      </c>
      <c r="C183" s="76"/>
    </row>
    <row r="184" spans="1:3" x14ac:dyDescent="0.2">
      <c r="A184" s="75" t="s">
        <v>218</v>
      </c>
      <c r="B184" s="71" t="s">
        <v>1251</v>
      </c>
      <c r="C184" s="76"/>
    </row>
    <row r="185" spans="1:3" x14ac:dyDescent="0.2">
      <c r="A185" s="75" t="s">
        <v>219</v>
      </c>
      <c r="B185" s="71" t="s">
        <v>584</v>
      </c>
      <c r="C185" s="76"/>
    </row>
    <row r="186" spans="1:3" x14ac:dyDescent="0.2">
      <c r="A186" s="75" t="s">
        <v>220</v>
      </c>
      <c r="B186" s="71" t="s">
        <v>585</v>
      </c>
      <c r="C186" s="76"/>
    </row>
    <row r="187" spans="1:3" x14ac:dyDescent="0.2">
      <c r="A187" s="75" t="s">
        <v>221</v>
      </c>
      <c r="B187" s="71" t="s">
        <v>586</v>
      </c>
      <c r="C187" s="76"/>
    </row>
    <row r="188" spans="1:3" x14ac:dyDescent="0.2">
      <c r="A188" s="77">
        <v>99</v>
      </c>
      <c r="B188" s="78" t="s">
        <v>328</v>
      </c>
      <c r="C188" s="76"/>
    </row>
  </sheetData>
  <phoneticPr fontId="19" type="noConversion"/>
  <hyperlinks>
    <hyperlink ref="C5" location="'Diseño'!$B$36" display="C6 *** (178 veces más)" xr:uid="{E3E99EB9-81C0-4F1C-9FD0-31F5412D7CEB}"/>
    <hyperlink ref="C11" location="'Diseño'!$B$6" display="B1" xr:uid="{C4917040-26E1-471A-8BC9-AD1A0D7F5469}"/>
    <hyperlink ref="C16" location="'Diseño'!$B$3" display="CCAA *** (1 veces más)" xr:uid="{813096BB-7FD9-4195-8D29-46EA9D3C9E4D}"/>
    <hyperlink ref="C39" location="'Diseño'!$B$8" display="B3_LIT_COD" xr:uid="{B6562F22-9E6F-413F-83A9-07B67822F59F}"/>
    <hyperlink ref="C49" location="'Diseño'!$B$10" display="C1_1 *** (8 veces más)" xr:uid="{6E498FED-E01A-4682-9ED4-53BC0695A13A}"/>
    <hyperlink ref="C69" location="'Diseño'!$B$22" display="C5_1a *** (13 veces más)" xr:uid="{0E7614EE-34A5-43F5-9A6C-52BED2242A93}"/>
    <hyperlink ref="C82" location="'Diseño'!$B$49" display="D1_11" xr:uid="{56537E71-FFE5-4861-97B7-5493F893BBD2}"/>
    <hyperlink ref="C92" location="'Diseño'!$B$51" display="D1_13" xr:uid="{67C7AF70-CD48-42D9-8F27-65FF868F8B1A}"/>
    <hyperlink ref="C105" location="'Diseño'!$B$70" display="D2_8" xr:uid="{93B4C9E3-141E-4A82-8E96-D7F559146C91}"/>
    <hyperlink ref="C115" location="'Diseño'!$B$72" display="D2_10 *** (1 veces más)" xr:uid="{F0D5A985-6811-4BAF-8911-B728F576AE9E}"/>
    <hyperlink ref="C128" location="'Diseño'!$B$98" display="PAIS_NAC *** (2 veces más)" xr:uid="{97295DCB-5776-4B43-B433-A49FE146E84D}"/>
    <hyperlink ref="C139" location="'Diseño'!$B$140" display="G3 *** (1 veces más)" xr:uid="{A76ADBC8-1067-4875-968C-50E5815DF29E}"/>
    <hyperlink ref="C153" location="'Diseño'!$B$110" display="LNG_MAT" xr:uid="{C7CA603A-FFDB-4F95-8F97-C02DFD3FA3FF}"/>
    <hyperlink ref="C171" location="'Diseño'!$B$112" display="IDIOMA_1 *** (2 veces más)" xr:uid="{2C1AEC97-CB1C-4503-9A7A-9B09E826001E}"/>
  </hyperlinks>
  <pageMargins left="0.7" right="0.7" top="0.75" bottom="0.75" header="0.3" footer="0.3"/>
  <pageSetup paperSize="9" orientation="portrait" r:id="rId1"/>
  <ignoredErrors>
    <ignoredError sqref="A94:A103 A117:A126 A141:A151 A188 A18:A37 A155:A159 A173:A17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C19"/>
  <sheetViews>
    <sheetView workbookViewId="0">
      <selection activeCell="D1" sqref="D1:G1048576"/>
    </sheetView>
  </sheetViews>
  <sheetFormatPr baseColWidth="10" defaultRowHeight="12.75" x14ac:dyDescent="0.2"/>
  <cols>
    <col min="1" max="1" width="11.42578125" style="15"/>
    <col min="2" max="2" width="25" customWidth="1"/>
    <col min="3" max="3" width="25.7109375" customWidth="1"/>
  </cols>
  <sheetData>
    <row r="4" spans="1:3" x14ac:dyDescent="0.2">
      <c r="C4" s="67" t="s">
        <v>1196</v>
      </c>
    </row>
    <row r="5" spans="1:3" s="1" customFormat="1" x14ac:dyDescent="0.2">
      <c r="A5" s="16" t="s">
        <v>869</v>
      </c>
      <c r="B5" s="2"/>
      <c r="C5" s="63" t="s">
        <v>1219</v>
      </c>
    </row>
    <row r="6" spans="1:3" s="1" customFormat="1" x14ac:dyDescent="0.2">
      <c r="A6" s="6" t="s">
        <v>310</v>
      </c>
      <c r="B6" s="6" t="s">
        <v>293</v>
      </c>
    </row>
    <row r="7" spans="1:3" s="1" customFormat="1" x14ac:dyDescent="0.2">
      <c r="A7" s="13">
        <v>88</v>
      </c>
      <c r="B7" s="10" t="s">
        <v>565</v>
      </c>
    </row>
    <row r="8" spans="1:3" s="1" customFormat="1" x14ac:dyDescent="0.2">
      <c r="A8" s="13">
        <v>99</v>
      </c>
      <c r="B8" s="9" t="s">
        <v>328</v>
      </c>
    </row>
    <row r="9" spans="1:3" s="1" customFormat="1" x14ac:dyDescent="0.2">
      <c r="A9" s="13"/>
      <c r="B9" s="10"/>
    </row>
    <row r="10" spans="1:3" s="1" customFormat="1" x14ac:dyDescent="0.2">
      <c r="A10" s="16" t="s">
        <v>903</v>
      </c>
      <c r="B10" s="12"/>
      <c r="C10" s="63" t="s">
        <v>1220</v>
      </c>
    </row>
    <row r="11" spans="1:3" s="1" customFormat="1" x14ac:dyDescent="0.2">
      <c r="A11" s="12">
        <v>99</v>
      </c>
      <c r="B11" s="12" t="s">
        <v>328</v>
      </c>
    </row>
    <row r="12" spans="1:3" s="1" customFormat="1" x14ac:dyDescent="0.2">
      <c r="A12" s="12"/>
      <c r="B12" s="12"/>
    </row>
    <row r="13" spans="1:3" s="1" customFormat="1" x14ac:dyDescent="0.2">
      <c r="A13" s="16" t="s">
        <v>904</v>
      </c>
      <c r="B13" s="12"/>
      <c r="C13" s="63" t="s">
        <v>871</v>
      </c>
    </row>
    <row r="14" spans="1:3" s="1" customFormat="1" x14ac:dyDescent="0.2">
      <c r="A14" s="12">
        <v>999</v>
      </c>
      <c r="B14" s="12" t="s">
        <v>328</v>
      </c>
    </row>
    <row r="15" spans="1:3" s="1" customFormat="1" x14ac:dyDescent="0.2">
      <c r="A15" s="12"/>
      <c r="B15" s="12"/>
    </row>
    <row r="16" spans="1:3" s="1" customFormat="1" x14ac:dyDescent="0.2">
      <c r="A16" s="16" t="s">
        <v>902</v>
      </c>
      <c r="C16" s="63" t="s">
        <v>1221</v>
      </c>
    </row>
    <row r="17" spans="1:2" s="1" customFormat="1" x14ac:dyDescent="0.2">
      <c r="A17" s="12">
        <v>9999</v>
      </c>
      <c r="B17" s="12" t="s">
        <v>328</v>
      </c>
    </row>
    <row r="18" spans="1:2" s="1" customFormat="1" x14ac:dyDescent="0.2">
      <c r="A18" s="12"/>
      <c r="B18" s="12"/>
    </row>
    <row r="19" spans="1:2" s="1" customFormat="1" x14ac:dyDescent="0.2">
      <c r="A19" s="18"/>
    </row>
  </sheetData>
  <hyperlinks>
    <hyperlink ref="C5" location="'Diseño'!$B$99" display="E2_A *** (1 veces más)" xr:uid="{F7EE2C83-86FA-49DE-ABA9-7C2738DAC527}"/>
    <hyperlink ref="C10" location="'Diseño'!$B$188" display="I2 *** (4 veces más)" xr:uid="{F5DD3E7A-D3EB-49A8-912E-64F9C306510C}"/>
    <hyperlink ref="C13" location="'Diseño'!$B$209" display="J15" xr:uid="{5BE441CF-F126-42F7-8D59-07500278E87E}"/>
    <hyperlink ref="C16" location="'Diseño'!$B$178" display="H5 *** (1 veces más)" xr:uid="{74AE4763-CFCF-4B11-AF12-CEAF5CB5F737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AE5F2-406F-4D3D-BD27-87ECBC72E907}">
  <dimension ref="A1:A316"/>
  <sheetViews>
    <sheetView topLeftCell="A15" workbookViewId="0">
      <selection activeCell="D1" sqref="D1:G1048576"/>
    </sheetView>
  </sheetViews>
  <sheetFormatPr baseColWidth="10" defaultRowHeight="12.75" x14ac:dyDescent="0.2"/>
  <cols>
    <col min="1" max="1" width="17.5703125" customWidth="1"/>
  </cols>
  <sheetData>
    <row r="1" spans="1:1" x14ac:dyDescent="0.2">
      <c r="A1" s="27" t="s">
        <v>1147</v>
      </c>
    </row>
    <row r="2" spans="1:1" x14ac:dyDescent="0.2">
      <c r="A2" s="28" t="s">
        <v>325</v>
      </c>
    </row>
    <row r="3" spans="1:1" x14ac:dyDescent="0.2">
      <c r="A3" s="29" t="s">
        <v>345</v>
      </c>
    </row>
    <row r="4" spans="1:1" x14ac:dyDescent="0.2">
      <c r="A4" s="27" t="s">
        <v>302</v>
      </c>
    </row>
    <row r="5" spans="1:1" ht="18" customHeight="1" x14ac:dyDescent="0.2">
      <c r="A5" s="27" t="s">
        <v>346</v>
      </c>
    </row>
    <row r="6" spans="1:1" x14ac:dyDescent="0.2">
      <c r="A6" s="29" t="s">
        <v>347</v>
      </c>
    </row>
    <row r="7" spans="1:1" x14ac:dyDescent="0.2">
      <c r="A7" s="27" t="s">
        <v>354</v>
      </c>
    </row>
    <row r="8" spans="1:1" x14ac:dyDescent="0.2">
      <c r="A8" s="27" t="s">
        <v>356</v>
      </c>
    </row>
    <row r="9" spans="1:1" x14ac:dyDescent="0.2">
      <c r="A9" s="27" t="s">
        <v>375</v>
      </c>
    </row>
    <row r="10" spans="1:1" x14ac:dyDescent="0.2">
      <c r="A10" s="27" t="s">
        <v>376</v>
      </c>
    </row>
    <row r="11" spans="1:1" x14ac:dyDescent="0.2">
      <c r="A11" s="27" t="s">
        <v>377</v>
      </c>
    </row>
    <row r="12" spans="1:1" x14ac:dyDescent="0.2">
      <c r="A12" s="27" t="s">
        <v>378</v>
      </c>
    </row>
    <row r="13" spans="1:1" x14ac:dyDescent="0.2">
      <c r="A13" s="27" t="s">
        <v>379</v>
      </c>
    </row>
    <row r="14" spans="1:1" x14ac:dyDescent="0.2">
      <c r="A14" s="27" t="s">
        <v>380</v>
      </c>
    </row>
    <row r="15" spans="1:1" x14ac:dyDescent="0.2">
      <c r="A15" s="27" t="s">
        <v>381</v>
      </c>
    </row>
    <row r="16" spans="1:1" x14ac:dyDescent="0.2">
      <c r="A16" s="27" t="s">
        <v>326</v>
      </c>
    </row>
    <row r="17" spans="1:1" x14ac:dyDescent="0.2">
      <c r="A17" s="27" t="s">
        <v>383</v>
      </c>
    </row>
    <row r="18" spans="1:1" x14ac:dyDescent="0.2">
      <c r="A18" s="27" t="s">
        <v>384</v>
      </c>
    </row>
    <row r="19" spans="1:1" x14ac:dyDescent="0.2">
      <c r="A19" s="27" t="s">
        <v>385</v>
      </c>
    </row>
    <row r="20" spans="1:1" x14ac:dyDescent="0.2">
      <c r="A20" s="27" t="s">
        <v>386</v>
      </c>
    </row>
    <row r="21" spans="1:1" x14ac:dyDescent="0.2">
      <c r="A21" s="27" t="s">
        <v>387</v>
      </c>
    </row>
    <row r="22" spans="1:1" x14ac:dyDescent="0.2">
      <c r="A22" s="27" t="s">
        <v>388</v>
      </c>
    </row>
    <row r="23" spans="1:1" x14ac:dyDescent="0.2">
      <c r="A23" s="27" t="s">
        <v>389</v>
      </c>
    </row>
    <row r="24" spans="1:1" x14ac:dyDescent="0.2">
      <c r="A24" s="27" t="s">
        <v>390</v>
      </c>
    </row>
    <row r="25" spans="1:1" x14ac:dyDescent="0.2">
      <c r="A25" s="27" t="s">
        <v>391</v>
      </c>
    </row>
    <row r="26" spans="1:1" x14ac:dyDescent="0.2">
      <c r="A26" s="27" t="s">
        <v>392</v>
      </c>
    </row>
    <row r="27" spans="1:1" x14ac:dyDescent="0.2">
      <c r="A27" s="27" t="s">
        <v>393</v>
      </c>
    </row>
    <row r="28" spans="1:1" x14ac:dyDescent="0.2">
      <c r="A28" s="27" t="s">
        <v>394</v>
      </c>
    </row>
    <row r="29" spans="1:1" x14ac:dyDescent="0.2">
      <c r="A29" s="27" t="s">
        <v>395</v>
      </c>
    </row>
    <row r="30" spans="1:1" x14ac:dyDescent="0.2">
      <c r="A30" s="27" t="s">
        <v>396</v>
      </c>
    </row>
    <row r="31" spans="1:1" x14ac:dyDescent="0.2">
      <c r="A31" s="27" t="s">
        <v>397</v>
      </c>
    </row>
    <row r="32" spans="1:1" x14ac:dyDescent="0.2">
      <c r="A32" s="27" t="s">
        <v>304</v>
      </c>
    </row>
    <row r="33" spans="1:1" x14ac:dyDescent="0.2">
      <c r="A33" s="28" t="s">
        <v>305</v>
      </c>
    </row>
    <row r="34" spans="1:1" x14ac:dyDescent="0.2">
      <c r="A34" s="29" t="s">
        <v>415</v>
      </c>
    </row>
    <row r="35" spans="1:1" x14ac:dyDescent="0.2">
      <c r="A35" s="27" t="s">
        <v>421</v>
      </c>
    </row>
    <row r="36" spans="1:1" x14ac:dyDescent="0.2">
      <c r="A36" s="27" t="s">
        <v>430</v>
      </c>
    </row>
    <row r="37" spans="1:1" x14ac:dyDescent="0.2">
      <c r="A37" s="27" t="s">
        <v>434</v>
      </c>
    </row>
    <row r="38" spans="1:1" x14ac:dyDescent="0.2">
      <c r="A38" s="27" t="s">
        <v>435</v>
      </c>
    </row>
    <row r="39" spans="1:1" x14ac:dyDescent="0.2">
      <c r="A39" s="27" t="s">
        <v>436</v>
      </c>
    </row>
    <row r="40" spans="1:1" x14ac:dyDescent="0.2">
      <c r="A40" s="27" t="s">
        <v>437</v>
      </c>
    </row>
    <row r="41" spans="1:1" x14ac:dyDescent="0.2">
      <c r="A41" s="27" t="s">
        <v>438</v>
      </c>
    </row>
    <row r="42" spans="1:1" x14ac:dyDescent="0.2">
      <c r="A42" s="27" t="s">
        <v>447</v>
      </c>
    </row>
    <row r="43" spans="1:1" x14ac:dyDescent="0.2">
      <c r="A43" s="27" t="s">
        <v>449</v>
      </c>
    </row>
    <row r="44" spans="1:1" x14ac:dyDescent="0.2">
      <c r="A44" s="27" t="s">
        <v>450</v>
      </c>
    </row>
    <row r="45" spans="1:1" x14ac:dyDescent="0.2">
      <c r="A45" s="27" t="s">
        <v>453</v>
      </c>
    </row>
    <row r="46" spans="1:1" x14ac:dyDescent="0.2">
      <c r="A46" s="27" t="s">
        <v>454</v>
      </c>
    </row>
    <row r="47" spans="1:1" x14ac:dyDescent="0.2">
      <c r="A47" s="27" t="s">
        <v>458</v>
      </c>
    </row>
    <row r="48" spans="1:1" x14ac:dyDescent="0.2">
      <c r="A48" s="28" t="s">
        <v>459</v>
      </c>
    </row>
    <row r="49" spans="1:1" x14ac:dyDescent="0.2">
      <c r="A49" s="27" t="s">
        <v>464</v>
      </c>
    </row>
    <row r="50" spans="1:1" x14ac:dyDescent="0.2">
      <c r="A50" s="27" t="s">
        <v>471</v>
      </c>
    </row>
    <row r="51" spans="1:1" x14ac:dyDescent="0.2">
      <c r="A51" s="27" t="s">
        <v>477</v>
      </c>
    </row>
    <row r="52" spans="1:1" x14ac:dyDescent="0.2">
      <c r="A52" s="27" t="s">
        <v>483</v>
      </c>
    </row>
    <row r="53" spans="1:1" x14ac:dyDescent="0.2">
      <c r="A53" s="27" t="s">
        <v>490</v>
      </c>
    </row>
    <row r="54" spans="1:1" x14ac:dyDescent="0.2">
      <c r="A54" s="27" t="s">
        <v>491</v>
      </c>
    </row>
    <row r="55" spans="1:1" x14ac:dyDescent="0.2">
      <c r="A55" s="27" t="s">
        <v>492</v>
      </c>
    </row>
    <row r="56" spans="1:1" x14ac:dyDescent="0.2">
      <c r="A56" s="27" t="s">
        <v>493</v>
      </c>
    </row>
    <row r="57" spans="1:1" x14ac:dyDescent="0.2">
      <c r="A57" s="27" t="s">
        <v>494</v>
      </c>
    </row>
    <row r="58" spans="1:1" x14ac:dyDescent="0.2">
      <c r="A58" s="27" t="s">
        <v>495</v>
      </c>
    </row>
    <row r="59" spans="1:1" x14ac:dyDescent="0.2">
      <c r="A59" s="27" t="s">
        <v>496</v>
      </c>
    </row>
    <row r="60" spans="1:1" x14ac:dyDescent="0.2">
      <c r="A60" s="27" t="s">
        <v>497</v>
      </c>
    </row>
    <row r="61" spans="1:1" x14ac:dyDescent="0.2">
      <c r="A61" s="27" t="s">
        <v>498</v>
      </c>
    </row>
    <row r="62" spans="1:1" x14ac:dyDescent="0.2">
      <c r="A62" s="6" t="s">
        <v>499</v>
      </c>
    </row>
    <row r="63" spans="1:1" x14ac:dyDescent="0.2">
      <c r="A63" s="27" t="s">
        <v>500</v>
      </c>
    </row>
    <row r="64" spans="1:1" x14ac:dyDescent="0.2">
      <c r="A64" s="27" t="s">
        <v>501</v>
      </c>
    </row>
    <row r="65" spans="1:1" x14ac:dyDescent="0.2">
      <c r="A65" s="27" t="s">
        <v>502</v>
      </c>
    </row>
    <row r="66" spans="1:1" x14ac:dyDescent="0.2">
      <c r="A66" s="27" t="s">
        <v>503</v>
      </c>
    </row>
    <row r="67" spans="1:1" x14ac:dyDescent="0.2">
      <c r="A67" s="27" t="s">
        <v>504</v>
      </c>
    </row>
    <row r="68" spans="1:1" x14ac:dyDescent="0.2">
      <c r="A68" s="29" t="s">
        <v>506</v>
      </c>
    </row>
    <row r="69" spans="1:1" x14ac:dyDescent="0.2">
      <c r="A69" s="27" t="s">
        <v>507</v>
      </c>
    </row>
    <row r="70" spans="1:1" x14ac:dyDescent="0.2">
      <c r="A70" s="27" t="s">
        <v>511</v>
      </c>
    </row>
    <row r="71" spans="1:1" x14ac:dyDescent="0.2">
      <c r="A71" s="27" t="s">
        <v>512</v>
      </c>
    </row>
    <row r="72" spans="1:1" x14ac:dyDescent="0.2">
      <c r="A72" s="27" t="s">
        <v>513</v>
      </c>
    </row>
    <row r="73" spans="1:1" x14ac:dyDescent="0.2">
      <c r="A73" s="27" t="s">
        <v>514</v>
      </c>
    </row>
    <row r="74" spans="1:1" x14ac:dyDescent="0.2">
      <c r="A74" s="27" t="s">
        <v>515</v>
      </c>
    </row>
    <row r="75" spans="1:1" x14ac:dyDescent="0.2">
      <c r="A75" s="27" t="s">
        <v>516</v>
      </c>
    </row>
    <row r="76" spans="1:1" x14ac:dyDescent="0.2">
      <c r="A76" s="27" t="s">
        <v>518</v>
      </c>
    </row>
    <row r="77" spans="1:1" x14ac:dyDescent="0.2">
      <c r="A77" s="27" t="s">
        <v>520</v>
      </c>
    </row>
    <row r="78" spans="1:1" x14ac:dyDescent="0.2">
      <c r="A78" s="27" t="s">
        <v>521</v>
      </c>
    </row>
    <row r="79" spans="1:1" x14ac:dyDescent="0.2">
      <c r="A79" s="27" t="s">
        <v>522</v>
      </c>
    </row>
    <row r="80" spans="1:1" x14ac:dyDescent="0.2">
      <c r="A80" s="27" t="s">
        <v>523</v>
      </c>
    </row>
    <row r="81" spans="1:1" x14ac:dyDescent="0.2">
      <c r="A81" s="27" t="s">
        <v>524</v>
      </c>
    </row>
    <row r="82" spans="1:1" x14ac:dyDescent="0.2">
      <c r="A82" s="27" t="s">
        <v>525</v>
      </c>
    </row>
    <row r="83" spans="1:1" x14ac:dyDescent="0.2">
      <c r="A83" s="27" t="s">
        <v>526</v>
      </c>
    </row>
    <row r="84" spans="1:1" x14ac:dyDescent="0.2">
      <c r="A84" s="27" t="s">
        <v>527</v>
      </c>
    </row>
    <row r="85" spans="1:1" x14ac:dyDescent="0.2">
      <c r="A85" s="27" t="s">
        <v>528</v>
      </c>
    </row>
    <row r="86" spans="1:1" x14ac:dyDescent="0.2">
      <c r="A86" s="27" t="s">
        <v>529</v>
      </c>
    </row>
    <row r="87" spans="1:1" x14ac:dyDescent="0.2">
      <c r="A87" s="27" t="s">
        <v>530</v>
      </c>
    </row>
    <row r="88" spans="1:1" x14ac:dyDescent="0.2">
      <c r="A88" s="27" t="s">
        <v>531</v>
      </c>
    </row>
    <row r="89" spans="1:1" x14ac:dyDescent="0.2">
      <c r="A89" s="27" t="s">
        <v>532</v>
      </c>
    </row>
    <row r="90" spans="1:1" x14ac:dyDescent="0.2">
      <c r="A90" s="27" t="s">
        <v>533</v>
      </c>
    </row>
    <row r="91" spans="1:1" x14ac:dyDescent="0.2">
      <c r="A91" s="27" t="s">
        <v>535</v>
      </c>
    </row>
    <row r="92" spans="1:1" x14ac:dyDescent="0.2">
      <c r="A92" s="28" t="s">
        <v>536</v>
      </c>
    </row>
    <row r="93" spans="1:1" x14ac:dyDescent="0.2">
      <c r="A93" s="6" t="s">
        <v>554</v>
      </c>
    </row>
    <row r="94" spans="1:1" x14ac:dyDescent="0.2">
      <c r="A94" s="6" t="s">
        <v>558</v>
      </c>
    </row>
    <row r="95" spans="1:1" x14ac:dyDescent="0.2">
      <c r="A95" s="6" t="s">
        <v>560</v>
      </c>
    </row>
    <row r="96" spans="1:1" x14ac:dyDescent="0.2">
      <c r="A96" s="6" t="s">
        <v>566</v>
      </c>
    </row>
    <row r="97" spans="1:1" x14ac:dyDescent="0.2">
      <c r="A97" s="6" t="s">
        <v>564</v>
      </c>
    </row>
    <row r="98" spans="1:1" x14ac:dyDescent="0.2">
      <c r="A98" s="6" t="s">
        <v>568</v>
      </c>
    </row>
    <row r="99" spans="1:1" x14ac:dyDescent="0.2">
      <c r="A99" s="6" t="s">
        <v>569</v>
      </c>
    </row>
    <row r="100" spans="1:1" x14ac:dyDescent="0.2">
      <c r="A100" s="6" t="s">
        <v>571</v>
      </c>
    </row>
    <row r="101" spans="1:1" x14ac:dyDescent="0.2">
      <c r="A101" s="6" t="s">
        <v>576</v>
      </c>
    </row>
    <row r="102" spans="1:1" x14ac:dyDescent="0.2">
      <c r="A102" s="6" t="s">
        <v>581</v>
      </c>
    </row>
    <row r="103" spans="1:1" x14ac:dyDescent="0.2">
      <c r="A103" s="6" t="s">
        <v>595</v>
      </c>
    </row>
    <row r="104" spans="1:1" x14ac:dyDescent="0.2">
      <c r="A104" s="6" t="s">
        <v>601</v>
      </c>
    </row>
    <row r="105" spans="1:1" x14ac:dyDescent="0.2">
      <c r="A105" s="6" t="s">
        <v>594</v>
      </c>
    </row>
    <row r="106" spans="1:1" x14ac:dyDescent="0.2">
      <c r="A106" s="6" t="s">
        <v>596</v>
      </c>
    </row>
    <row r="107" spans="1:1" x14ac:dyDescent="0.2">
      <c r="A107" s="6" t="s">
        <v>597</v>
      </c>
    </row>
    <row r="108" spans="1:1" x14ac:dyDescent="0.2">
      <c r="A108" s="6" t="s">
        <v>555</v>
      </c>
    </row>
    <row r="109" spans="1:1" x14ac:dyDescent="0.2">
      <c r="A109" s="31" t="s">
        <v>556</v>
      </c>
    </row>
    <row r="110" spans="1:1" x14ac:dyDescent="0.2">
      <c r="A110" s="30" t="s">
        <v>603</v>
      </c>
    </row>
    <row r="111" spans="1:1" x14ac:dyDescent="0.2">
      <c r="A111" s="6" t="s">
        <v>604</v>
      </c>
    </row>
    <row r="112" spans="1:1" x14ac:dyDescent="0.2">
      <c r="A112" s="6" t="s">
        <v>605</v>
      </c>
    </row>
    <row r="113" spans="1:1" x14ac:dyDescent="0.2">
      <c r="A113" s="6" t="s">
        <v>606</v>
      </c>
    </row>
    <row r="114" spans="1:1" x14ac:dyDescent="0.2">
      <c r="A114" s="6" t="s">
        <v>607</v>
      </c>
    </row>
    <row r="115" spans="1:1" x14ac:dyDescent="0.2">
      <c r="A115" s="6" t="s">
        <v>608</v>
      </c>
    </row>
    <row r="116" spans="1:1" x14ac:dyDescent="0.2">
      <c r="A116" s="6" t="s">
        <v>609</v>
      </c>
    </row>
    <row r="117" spans="1:1" x14ac:dyDescent="0.2">
      <c r="A117" s="6" t="s">
        <v>610</v>
      </c>
    </row>
    <row r="118" spans="1:1" x14ac:dyDescent="0.2">
      <c r="A118" s="6" t="s">
        <v>611</v>
      </c>
    </row>
    <row r="119" spans="1:1" x14ac:dyDescent="0.2">
      <c r="A119" s="6" t="s">
        <v>612</v>
      </c>
    </row>
    <row r="120" spans="1:1" x14ac:dyDescent="0.2">
      <c r="A120" s="6" t="s">
        <v>613</v>
      </c>
    </row>
    <row r="121" spans="1:1" x14ac:dyDescent="0.2">
      <c r="A121" s="6" t="s">
        <v>614</v>
      </c>
    </row>
    <row r="122" spans="1:1" x14ac:dyDescent="0.2">
      <c r="A122" s="6" t="s">
        <v>617</v>
      </c>
    </row>
    <row r="123" spans="1:1" x14ac:dyDescent="0.2">
      <c r="A123" s="6" t="s">
        <v>618</v>
      </c>
    </row>
    <row r="124" spans="1:1" x14ac:dyDescent="0.2">
      <c r="A124" s="6" t="s">
        <v>619</v>
      </c>
    </row>
    <row r="125" spans="1:1" x14ac:dyDescent="0.2">
      <c r="A125" s="6" t="s">
        <v>623</v>
      </c>
    </row>
    <row r="126" spans="1:1" x14ac:dyDescent="0.2">
      <c r="A126" s="6" t="s">
        <v>630</v>
      </c>
    </row>
    <row r="127" spans="1:1" x14ac:dyDescent="0.2">
      <c r="A127" s="6" t="s">
        <v>631</v>
      </c>
    </row>
    <row r="128" spans="1:1" x14ac:dyDescent="0.2">
      <c r="A128" s="6" t="s">
        <v>637</v>
      </c>
    </row>
    <row r="129" spans="1:1" x14ac:dyDescent="0.2">
      <c r="A129" s="6" t="s">
        <v>638</v>
      </c>
    </row>
    <row r="130" spans="1:1" x14ac:dyDescent="0.2">
      <c r="A130" s="31" t="s">
        <v>647</v>
      </c>
    </row>
    <row r="131" spans="1:1" x14ac:dyDescent="0.2">
      <c r="A131" s="32" t="s">
        <v>656</v>
      </c>
    </row>
    <row r="132" spans="1:1" x14ac:dyDescent="0.2">
      <c r="A132" s="32" t="s">
        <v>657</v>
      </c>
    </row>
    <row r="133" spans="1:1" x14ac:dyDescent="0.2">
      <c r="A133" s="32" t="s">
        <v>658</v>
      </c>
    </row>
    <row r="134" spans="1:1" x14ac:dyDescent="0.2">
      <c r="A134" s="32" t="s">
        <v>659</v>
      </c>
    </row>
    <row r="135" spans="1:1" x14ac:dyDescent="0.2">
      <c r="A135" s="32" t="s">
        <v>676</v>
      </c>
    </row>
    <row r="136" spans="1:1" x14ac:dyDescent="0.2">
      <c r="A136" s="32" t="s">
        <v>680</v>
      </c>
    </row>
    <row r="137" spans="1:1" x14ac:dyDescent="0.2">
      <c r="A137" s="32" t="s">
        <v>681</v>
      </c>
    </row>
    <row r="138" spans="1:1" x14ac:dyDescent="0.2">
      <c r="A138" s="32" t="s">
        <v>691</v>
      </c>
    </row>
    <row r="139" spans="1:1" x14ac:dyDescent="0.2">
      <c r="A139" s="32" t="s">
        <v>692</v>
      </c>
    </row>
    <row r="140" spans="1:1" x14ac:dyDescent="0.2">
      <c r="A140" s="32" t="s">
        <v>693</v>
      </c>
    </row>
    <row r="141" spans="1:1" x14ac:dyDescent="0.2">
      <c r="A141" s="32" t="s">
        <v>702</v>
      </c>
    </row>
    <row r="142" spans="1:1" x14ac:dyDescent="0.2">
      <c r="A142" s="32" t="s">
        <v>703</v>
      </c>
    </row>
    <row r="143" spans="1:1" x14ac:dyDescent="0.2">
      <c r="A143" s="32" t="s">
        <v>704</v>
      </c>
    </row>
    <row r="144" spans="1:1" x14ac:dyDescent="0.2">
      <c r="A144" s="32" t="s">
        <v>705</v>
      </c>
    </row>
    <row r="145" spans="1:1" x14ac:dyDescent="0.2">
      <c r="A145" s="32" t="s">
        <v>706</v>
      </c>
    </row>
    <row r="146" spans="1:1" x14ac:dyDescent="0.2">
      <c r="A146" s="32" t="s">
        <v>707</v>
      </c>
    </row>
    <row r="147" spans="1:1" x14ac:dyDescent="0.2">
      <c r="A147" s="32" t="s">
        <v>708</v>
      </c>
    </row>
    <row r="148" spans="1:1" x14ac:dyDescent="0.2">
      <c r="A148" s="32" t="s">
        <v>709</v>
      </c>
    </row>
    <row r="149" spans="1:1" x14ac:dyDescent="0.2">
      <c r="A149" s="32" t="s">
        <v>710</v>
      </c>
    </row>
    <row r="150" spans="1:1" x14ac:dyDescent="0.2">
      <c r="A150" s="6" t="s">
        <v>712</v>
      </c>
    </row>
    <row r="151" spans="1:1" x14ac:dyDescent="0.2">
      <c r="A151" s="6" t="s">
        <v>717</v>
      </c>
    </row>
    <row r="152" spans="1:1" x14ac:dyDescent="0.2">
      <c r="A152" s="31" t="s">
        <v>718</v>
      </c>
    </row>
    <row r="153" spans="1:1" x14ac:dyDescent="0.2">
      <c r="A153" s="33" t="s">
        <v>728</v>
      </c>
    </row>
    <row r="154" spans="1:1" x14ac:dyDescent="0.2">
      <c r="A154" s="32" t="s">
        <v>729</v>
      </c>
    </row>
    <row r="155" spans="1:1" x14ac:dyDescent="0.2">
      <c r="A155" s="32" t="s">
        <v>730</v>
      </c>
    </row>
    <row r="156" spans="1:1" x14ac:dyDescent="0.2">
      <c r="A156" s="32" t="s">
        <v>731</v>
      </c>
    </row>
    <row r="157" spans="1:1" x14ac:dyDescent="0.2">
      <c r="A157" s="32" t="s">
        <v>732</v>
      </c>
    </row>
    <row r="158" spans="1:1" x14ac:dyDescent="0.2">
      <c r="A158" s="32" t="s">
        <v>733</v>
      </c>
    </row>
    <row r="159" spans="1:1" x14ac:dyDescent="0.2">
      <c r="A159" s="32" t="s">
        <v>734</v>
      </c>
    </row>
    <row r="160" spans="1:1" x14ac:dyDescent="0.2">
      <c r="A160" s="32" t="s">
        <v>735</v>
      </c>
    </row>
    <row r="161" spans="1:1" x14ac:dyDescent="0.2">
      <c r="A161" s="32" t="s">
        <v>736</v>
      </c>
    </row>
    <row r="162" spans="1:1" x14ac:dyDescent="0.2">
      <c r="A162" s="32" t="s">
        <v>737</v>
      </c>
    </row>
    <row r="163" spans="1:1" x14ac:dyDescent="0.2">
      <c r="A163" s="32" t="s">
        <v>743</v>
      </c>
    </row>
    <row r="164" spans="1:1" x14ac:dyDescent="0.2">
      <c r="A164" s="32" t="s">
        <v>744</v>
      </c>
    </row>
    <row r="165" spans="1:1" x14ac:dyDescent="0.2">
      <c r="A165" s="32" t="s">
        <v>738</v>
      </c>
    </row>
    <row r="166" spans="1:1" x14ac:dyDescent="0.2">
      <c r="A166" s="32" t="s">
        <v>739</v>
      </c>
    </row>
    <row r="167" spans="1:1" x14ac:dyDescent="0.2">
      <c r="A167" s="32" t="s">
        <v>740</v>
      </c>
    </row>
    <row r="168" spans="1:1" x14ac:dyDescent="0.2">
      <c r="A168" s="32" t="s">
        <v>745</v>
      </c>
    </row>
    <row r="169" spans="1:1" x14ac:dyDescent="0.2">
      <c r="A169" s="32" t="s">
        <v>746</v>
      </c>
    </row>
    <row r="170" spans="1:1" x14ac:dyDescent="0.2">
      <c r="A170" s="32" t="s">
        <v>747</v>
      </c>
    </row>
    <row r="171" spans="1:1" x14ac:dyDescent="0.2">
      <c r="A171" s="32" t="s">
        <v>750</v>
      </c>
    </row>
    <row r="172" spans="1:1" x14ac:dyDescent="0.2">
      <c r="A172" s="32" t="s">
        <v>751</v>
      </c>
    </row>
    <row r="173" spans="1:1" x14ac:dyDescent="0.2">
      <c r="A173" s="32" t="s">
        <v>753</v>
      </c>
    </row>
    <row r="174" spans="1:1" x14ac:dyDescent="0.2">
      <c r="A174" s="32" t="s">
        <v>764</v>
      </c>
    </row>
    <row r="175" spans="1:1" x14ac:dyDescent="0.2">
      <c r="A175" s="32" t="s">
        <v>765</v>
      </c>
    </row>
    <row r="176" spans="1:1" x14ac:dyDescent="0.2">
      <c r="A176" s="32" t="s">
        <v>767</v>
      </c>
    </row>
    <row r="177" spans="1:1" x14ac:dyDescent="0.2">
      <c r="A177" s="32" t="s">
        <v>774</v>
      </c>
    </row>
    <row r="178" spans="1:1" x14ac:dyDescent="0.2">
      <c r="A178" s="32" t="s">
        <v>775</v>
      </c>
    </row>
    <row r="179" spans="1:1" x14ac:dyDescent="0.2">
      <c r="A179" s="34" t="s">
        <v>777</v>
      </c>
    </row>
    <row r="180" spans="1:1" x14ac:dyDescent="0.2">
      <c r="A180" s="32" t="s">
        <v>783</v>
      </c>
    </row>
    <row r="181" spans="1:1" x14ac:dyDescent="0.2">
      <c r="A181" s="32" t="s">
        <v>784</v>
      </c>
    </row>
    <row r="182" spans="1:1" x14ac:dyDescent="0.2">
      <c r="A182" s="32" t="s">
        <v>785</v>
      </c>
    </row>
    <row r="183" spans="1:1" x14ac:dyDescent="0.2">
      <c r="A183" s="32" t="s">
        <v>786</v>
      </c>
    </row>
    <row r="184" spans="1:1" x14ac:dyDescent="0.2">
      <c r="A184" s="32" t="s">
        <v>787</v>
      </c>
    </row>
    <row r="185" spans="1:1" x14ac:dyDescent="0.2">
      <c r="A185" s="34" t="s">
        <v>788</v>
      </c>
    </row>
    <row r="186" spans="1:1" x14ac:dyDescent="0.2">
      <c r="A186" s="32" t="s">
        <v>808</v>
      </c>
    </row>
    <row r="187" spans="1:1" x14ac:dyDescent="0.2">
      <c r="A187" s="32" t="s">
        <v>809</v>
      </c>
    </row>
    <row r="188" spans="1:1" x14ac:dyDescent="0.2">
      <c r="A188" s="32" t="s">
        <v>810</v>
      </c>
    </row>
    <row r="189" spans="1:1" x14ac:dyDescent="0.2">
      <c r="A189" s="32" t="s">
        <v>811</v>
      </c>
    </row>
    <row r="190" spans="1:1" x14ac:dyDescent="0.2">
      <c r="A190" s="32" t="s">
        <v>812</v>
      </c>
    </row>
    <row r="191" spans="1:1" x14ac:dyDescent="0.2">
      <c r="A191" s="32" t="s">
        <v>813</v>
      </c>
    </row>
    <row r="192" spans="1:1" x14ac:dyDescent="0.2">
      <c r="A192" s="32" t="s">
        <v>822</v>
      </c>
    </row>
    <row r="193" spans="1:1" x14ac:dyDescent="0.2">
      <c r="A193" s="32" t="s">
        <v>824</v>
      </c>
    </row>
    <row r="194" spans="1:1" x14ac:dyDescent="0.2">
      <c r="A194" s="32" t="s">
        <v>831</v>
      </c>
    </row>
    <row r="195" spans="1:1" x14ac:dyDescent="0.2">
      <c r="A195" s="32" t="s">
        <v>832</v>
      </c>
    </row>
    <row r="196" spans="1:1" x14ac:dyDescent="0.2">
      <c r="A196" s="32" t="s">
        <v>833</v>
      </c>
    </row>
    <row r="197" spans="1:1" x14ac:dyDescent="0.2">
      <c r="A197" s="32" t="s">
        <v>834</v>
      </c>
    </row>
    <row r="198" spans="1:1" x14ac:dyDescent="0.2">
      <c r="A198" s="32" t="s">
        <v>835</v>
      </c>
    </row>
    <row r="199" spans="1:1" x14ac:dyDescent="0.2">
      <c r="A199" s="32" t="s">
        <v>854</v>
      </c>
    </row>
    <row r="200" spans="1:1" x14ac:dyDescent="0.2">
      <c r="A200" s="32" t="s">
        <v>855</v>
      </c>
    </row>
    <row r="201" spans="1:1" x14ac:dyDescent="0.2">
      <c r="A201" s="32" t="s">
        <v>870</v>
      </c>
    </row>
    <row r="202" spans="1:1" x14ac:dyDescent="0.2">
      <c r="A202" s="32" t="s">
        <v>871</v>
      </c>
    </row>
    <row r="203" spans="1:1" x14ac:dyDescent="0.2">
      <c r="A203" s="32" t="s">
        <v>874</v>
      </c>
    </row>
    <row r="204" spans="1:1" x14ac:dyDescent="0.2">
      <c r="A204" s="32" t="s">
        <v>875</v>
      </c>
    </row>
    <row r="205" spans="1:1" x14ac:dyDescent="0.2">
      <c r="A205" s="32" t="s">
        <v>876</v>
      </c>
    </row>
    <row r="206" spans="1:1" x14ac:dyDescent="0.2">
      <c r="A206" s="32" t="s">
        <v>877</v>
      </c>
    </row>
    <row r="207" spans="1:1" x14ac:dyDescent="0.2">
      <c r="A207" s="32" t="s">
        <v>882</v>
      </c>
    </row>
    <row r="208" spans="1:1" x14ac:dyDescent="0.2">
      <c r="A208" s="32" t="s">
        <v>888</v>
      </c>
    </row>
    <row r="209" spans="1:1" x14ac:dyDescent="0.2">
      <c r="A209" s="32" t="s">
        <v>890</v>
      </c>
    </row>
    <row r="210" spans="1:1" x14ac:dyDescent="0.2">
      <c r="A210" s="32" t="s">
        <v>899</v>
      </c>
    </row>
    <row r="211" spans="1:1" x14ac:dyDescent="0.2">
      <c r="A211" s="32" t="s">
        <v>900</v>
      </c>
    </row>
    <row r="212" spans="1:1" x14ac:dyDescent="0.2">
      <c r="A212" s="32" t="s">
        <v>901</v>
      </c>
    </row>
    <row r="213" spans="1:1" x14ac:dyDescent="0.2">
      <c r="A213" s="32" t="s">
        <v>905</v>
      </c>
    </row>
    <row r="214" spans="1:1" x14ac:dyDescent="0.2">
      <c r="A214" s="32" t="s">
        <v>906</v>
      </c>
    </row>
    <row r="215" spans="1:1" x14ac:dyDescent="0.2">
      <c r="A215" s="32" t="s">
        <v>907</v>
      </c>
    </row>
    <row r="216" spans="1:1" x14ac:dyDescent="0.2">
      <c r="A216" s="32" t="s">
        <v>908</v>
      </c>
    </row>
    <row r="217" spans="1:1" x14ac:dyDescent="0.2">
      <c r="A217" s="32" t="s">
        <v>909</v>
      </c>
    </row>
    <row r="218" spans="1:1" x14ac:dyDescent="0.2">
      <c r="A218" s="32" t="s">
        <v>910</v>
      </c>
    </row>
    <row r="219" spans="1:1" x14ac:dyDescent="0.2">
      <c r="A219" s="6" t="s">
        <v>911</v>
      </c>
    </row>
    <row r="220" spans="1:1" x14ac:dyDescent="0.2">
      <c r="A220" s="31" t="s">
        <v>912</v>
      </c>
    </row>
    <row r="221" spans="1:1" x14ac:dyDescent="0.2">
      <c r="A221" s="6" t="s">
        <v>914</v>
      </c>
    </row>
    <row r="222" spans="1:1" x14ac:dyDescent="0.2">
      <c r="A222" s="32" t="s">
        <v>916</v>
      </c>
    </row>
    <row r="223" spans="1:1" x14ac:dyDescent="0.2">
      <c r="A223" s="6" t="s">
        <v>917</v>
      </c>
    </row>
    <row r="224" spans="1:1" x14ac:dyDescent="0.2">
      <c r="A224" s="6" t="s">
        <v>925</v>
      </c>
    </row>
    <row r="225" spans="1:1" x14ac:dyDescent="0.2">
      <c r="A225" s="6" t="s">
        <v>926</v>
      </c>
    </row>
    <row r="226" spans="1:1" x14ac:dyDescent="0.2">
      <c r="A226" s="6" t="s">
        <v>927</v>
      </c>
    </row>
    <row r="227" spans="1:1" x14ac:dyDescent="0.2">
      <c r="A227" s="6" t="s">
        <v>929</v>
      </c>
    </row>
    <row r="228" spans="1:1" x14ac:dyDescent="0.2">
      <c r="A228" s="6" t="s">
        <v>930</v>
      </c>
    </row>
    <row r="229" spans="1:1" x14ac:dyDescent="0.2">
      <c r="A229" s="6" t="s">
        <v>931</v>
      </c>
    </row>
    <row r="230" spans="1:1" x14ac:dyDescent="0.2">
      <c r="A230" s="6" t="s">
        <v>932</v>
      </c>
    </row>
    <row r="231" spans="1:1" x14ac:dyDescent="0.2">
      <c r="A231" s="6" t="s">
        <v>933</v>
      </c>
    </row>
    <row r="232" spans="1:1" x14ac:dyDescent="0.2">
      <c r="A232" s="6" t="s">
        <v>934</v>
      </c>
    </row>
    <row r="233" spans="1:1" x14ac:dyDescent="0.2">
      <c r="A233" s="6" t="s">
        <v>935</v>
      </c>
    </row>
    <row r="234" spans="1:1" x14ac:dyDescent="0.2">
      <c r="A234" s="6" t="s">
        <v>936</v>
      </c>
    </row>
    <row r="235" spans="1:1" x14ac:dyDescent="0.2">
      <c r="A235" s="6" t="s">
        <v>937</v>
      </c>
    </row>
    <row r="236" spans="1:1" x14ac:dyDescent="0.2">
      <c r="A236" s="6" t="s">
        <v>938</v>
      </c>
    </row>
    <row r="237" spans="1:1" x14ac:dyDescent="0.2">
      <c r="A237" s="32" t="s">
        <v>949</v>
      </c>
    </row>
    <row r="238" spans="1:1" x14ac:dyDescent="0.2">
      <c r="A238" s="32" t="s">
        <v>950</v>
      </c>
    </row>
    <row r="239" spans="1:1" x14ac:dyDescent="0.2">
      <c r="A239" s="32" t="s">
        <v>952</v>
      </c>
    </row>
    <row r="240" spans="1:1" x14ac:dyDescent="0.2">
      <c r="A240" s="32" t="s">
        <v>953</v>
      </c>
    </row>
    <row r="241" spans="1:1" x14ac:dyDescent="0.2">
      <c r="A241" s="32" t="s">
        <v>954</v>
      </c>
    </row>
    <row r="242" spans="1:1" x14ac:dyDescent="0.2">
      <c r="A242" s="32" t="s">
        <v>955</v>
      </c>
    </row>
    <row r="243" spans="1:1" x14ac:dyDescent="0.2">
      <c r="A243" s="32" t="s">
        <v>956</v>
      </c>
    </row>
    <row r="244" spans="1:1" x14ac:dyDescent="0.2">
      <c r="A244" s="32" t="s">
        <v>957</v>
      </c>
    </row>
    <row r="245" spans="1:1" x14ac:dyDescent="0.2">
      <c r="A245" s="32" t="s">
        <v>965</v>
      </c>
    </row>
    <row r="246" spans="1:1" x14ac:dyDescent="0.2">
      <c r="A246" s="32" t="s">
        <v>978</v>
      </c>
    </row>
    <row r="247" spans="1:1" x14ac:dyDescent="0.2">
      <c r="A247" s="32" t="s">
        <v>979</v>
      </c>
    </row>
    <row r="248" spans="1:1" x14ac:dyDescent="0.2">
      <c r="A248" s="32" t="s">
        <v>980</v>
      </c>
    </row>
    <row r="249" spans="1:1" x14ac:dyDescent="0.2">
      <c r="A249" s="32" t="s">
        <v>981</v>
      </c>
    </row>
    <row r="250" spans="1:1" x14ac:dyDescent="0.2">
      <c r="A250" s="32" t="s">
        <v>982</v>
      </c>
    </row>
    <row r="251" spans="1:1" x14ac:dyDescent="0.2">
      <c r="A251" s="32" t="s">
        <v>983</v>
      </c>
    </row>
    <row r="252" spans="1:1" x14ac:dyDescent="0.2">
      <c r="A252" s="32" t="s">
        <v>984</v>
      </c>
    </row>
    <row r="253" spans="1:1" x14ac:dyDescent="0.2">
      <c r="A253" s="32" t="s">
        <v>985</v>
      </c>
    </row>
    <row r="254" spans="1:1" x14ac:dyDescent="0.2">
      <c r="A254" s="32" t="s">
        <v>986</v>
      </c>
    </row>
    <row r="255" spans="1:1" x14ac:dyDescent="0.2">
      <c r="A255" s="32" t="s">
        <v>987</v>
      </c>
    </row>
    <row r="256" spans="1:1" x14ac:dyDescent="0.2">
      <c r="A256" s="32" t="s">
        <v>988</v>
      </c>
    </row>
    <row r="257" spans="1:1" x14ac:dyDescent="0.2">
      <c r="A257" s="32" t="s">
        <v>989</v>
      </c>
    </row>
    <row r="258" spans="1:1" x14ac:dyDescent="0.2">
      <c r="A258" s="34" t="s">
        <v>990</v>
      </c>
    </row>
    <row r="259" spans="1:1" x14ac:dyDescent="0.2">
      <c r="A259" s="33" t="s">
        <v>992</v>
      </c>
    </row>
    <row r="260" spans="1:1" x14ac:dyDescent="0.2">
      <c r="A260" s="32" t="s">
        <v>993</v>
      </c>
    </row>
    <row r="261" spans="1:1" x14ac:dyDescent="0.2">
      <c r="A261" s="32" t="s">
        <v>1003</v>
      </c>
    </row>
    <row r="262" spans="1:1" x14ac:dyDescent="0.2">
      <c r="A262" s="32" t="s">
        <v>1004</v>
      </c>
    </row>
    <row r="263" spans="1:1" x14ac:dyDescent="0.2">
      <c r="A263" s="32" t="s">
        <v>1005</v>
      </c>
    </row>
    <row r="264" spans="1:1" x14ac:dyDescent="0.2">
      <c r="A264" s="32" t="s">
        <v>1006</v>
      </c>
    </row>
    <row r="265" spans="1:1" x14ac:dyDescent="0.2">
      <c r="A265" s="32" t="s">
        <v>1007</v>
      </c>
    </row>
    <row r="266" spans="1:1" x14ac:dyDescent="0.2">
      <c r="A266" s="32" t="s">
        <v>1008</v>
      </c>
    </row>
    <row r="267" spans="1:1" x14ac:dyDescent="0.2">
      <c r="A267" s="32" t="s">
        <v>1009</v>
      </c>
    </row>
    <row r="268" spans="1:1" x14ac:dyDescent="0.2">
      <c r="A268" s="32" t="s">
        <v>1010</v>
      </c>
    </row>
    <row r="269" spans="1:1" x14ac:dyDescent="0.2">
      <c r="A269" s="32" t="s">
        <v>1011</v>
      </c>
    </row>
    <row r="270" spans="1:1" x14ac:dyDescent="0.2">
      <c r="A270" s="32" t="s">
        <v>1012</v>
      </c>
    </row>
    <row r="271" spans="1:1" x14ac:dyDescent="0.2">
      <c r="A271" s="32" t="s">
        <v>1013</v>
      </c>
    </row>
    <row r="272" spans="1:1" x14ac:dyDescent="0.2">
      <c r="A272" s="32" t="s">
        <v>1014</v>
      </c>
    </row>
    <row r="273" spans="1:1" x14ac:dyDescent="0.2">
      <c r="A273" s="32" t="s">
        <v>1015</v>
      </c>
    </row>
    <row r="274" spans="1:1" x14ac:dyDescent="0.2">
      <c r="A274" s="32" t="s">
        <v>1016</v>
      </c>
    </row>
    <row r="275" spans="1:1" x14ac:dyDescent="0.2">
      <c r="A275" s="32" t="s">
        <v>1017</v>
      </c>
    </row>
    <row r="276" spans="1:1" x14ac:dyDescent="0.2">
      <c r="A276" s="32" t="s">
        <v>1018</v>
      </c>
    </row>
    <row r="277" spans="1:1" x14ac:dyDescent="0.2">
      <c r="A277" s="32" t="s">
        <v>1019</v>
      </c>
    </row>
    <row r="278" spans="1:1" x14ac:dyDescent="0.2">
      <c r="A278" s="32" t="s">
        <v>1020</v>
      </c>
    </row>
    <row r="279" spans="1:1" x14ac:dyDescent="0.2">
      <c r="A279" s="32" t="s">
        <v>1021</v>
      </c>
    </row>
    <row r="280" spans="1:1" x14ac:dyDescent="0.2">
      <c r="A280" s="32" t="s">
        <v>1022</v>
      </c>
    </row>
    <row r="281" spans="1:1" x14ac:dyDescent="0.2">
      <c r="A281" s="32" t="s">
        <v>1023</v>
      </c>
    </row>
    <row r="282" spans="1:1" x14ac:dyDescent="0.2">
      <c r="A282" s="32" t="s">
        <v>1038</v>
      </c>
    </row>
    <row r="283" spans="1:1" x14ac:dyDescent="0.2">
      <c r="A283" s="32" t="s">
        <v>1039</v>
      </c>
    </row>
    <row r="284" spans="1:1" x14ac:dyDescent="0.2">
      <c r="A284" s="32" t="s">
        <v>1040</v>
      </c>
    </row>
    <row r="285" spans="1:1" x14ac:dyDescent="0.2">
      <c r="A285" s="32" t="s">
        <v>1046</v>
      </c>
    </row>
    <row r="286" spans="1:1" x14ac:dyDescent="0.2">
      <c r="A286" s="32" t="s">
        <v>1048</v>
      </c>
    </row>
    <row r="287" spans="1:1" x14ac:dyDescent="0.2">
      <c r="A287" s="32" t="s">
        <v>1059</v>
      </c>
    </row>
    <row r="288" spans="1:1" x14ac:dyDescent="0.2">
      <c r="A288" s="34" t="s">
        <v>1060</v>
      </c>
    </row>
    <row r="289" spans="1:1" x14ac:dyDescent="0.2">
      <c r="A289" s="33" t="s">
        <v>1069</v>
      </c>
    </row>
    <row r="290" spans="1:1" x14ac:dyDescent="0.2">
      <c r="A290" s="32" t="s">
        <v>1075</v>
      </c>
    </row>
    <row r="291" spans="1:1" x14ac:dyDescent="0.2">
      <c r="A291" s="32" t="s">
        <v>1076</v>
      </c>
    </row>
    <row r="292" spans="1:1" x14ac:dyDescent="0.2">
      <c r="A292" s="32" t="s">
        <v>1077</v>
      </c>
    </row>
    <row r="293" spans="1:1" x14ac:dyDescent="0.2">
      <c r="A293" s="32" t="s">
        <v>1078</v>
      </c>
    </row>
    <row r="294" spans="1:1" x14ac:dyDescent="0.2">
      <c r="A294" s="32" t="s">
        <v>1079</v>
      </c>
    </row>
    <row r="295" spans="1:1" x14ac:dyDescent="0.2">
      <c r="A295" s="32" t="s">
        <v>1080</v>
      </c>
    </row>
    <row r="296" spans="1:1" x14ac:dyDescent="0.2">
      <c r="A296" s="32" t="s">
        <v>1089</v>
      </c>
    </row>
    <row r="297" spans="1:1" x14ac:dyDescent="0.2">
      <c r="A297" s="32" t="s">
        <v>1081</v>
      </c>
    </row>
    <row r="298" spans="1:1" x14ac:dyDescent="0.2">
      <c r="A298" s="32" t="s">
        <v>1082</v>
      </c>
    </row>
    <row r="299" spans="1:1" x14ac:dyDescent="0.2">
      <c r="A299" s="32" t="s">
        <v>1083</v>
      </c>
    </row>
    <row r="300" spans="1:1" x14ac:dyDescent="0.2">
      <c r="A300" s="32" t="s">
        <v>1084</v>
      </c>
    </row>
    <row r="301" spans="1:1" x14ac:dyDescent="0.2">
      <c r="A301" s="32" t="s">
        <v>1085</v>
      </c>
    </row>
    <row r="302" spans="1:1" x14ac:dyDescent="0.2">
      <c r="A302" s="32" t="s">
        <v>1086</v>
      </c>
    </row>
    <row r="303" spans="1:1" x14ac:dyDescent="0.2">
      <c r="A303" s="32" t="s">
        <v>1087</v>
      </c>
    </row>
    <row r="304" spans="1:1" x14ac:dyDescent="0.2">
      <c r="A304" s="32" t="s">
        <v>1088</v>
      </c>
    </row>
    <row r="305" spans="1:1" x14ac:dyDescent="0.2">
      <c r="A305" s="32" t="s">
        <v>1116</v>
      </c>
    </row>
    <row r="306" spans="1:1" x14ac:dyDescent="0.2">
      <c r="A306" s="32" t="s">
        <v>1117</v>
      </c>
    </row>
    <row r="307" spans="1:1" x14ac:dyDescent="0.2">
      <c r="A307" s="32" t="s">
        <v>1118</v>
      </c>
    </row>
    <row r="308" spans="1:1" x14ac:dyDescent="0.2">
      <c r="A308" s="32" t="s">
        <v>1119</v>
      </c>
    </row>
    <row r="309" spans="1:1" x14ac:dyDescent="0.2">
      <c r="A309" s="32" t="s">
        <v>1120</v>
      </c>
    </row>
    <row r="310" spans="1:1" x14ac:dyDescent="0.2">
      <c r="A310" s="32" t="s">
        <v>1121</v>
      </c>
    </row>
    <row r="311" spans="1:1" x14ac:dyDescent="0.2">
      <c r="A311" s="32" t="s">
        <v>1122</v>
      </c>
    </row>
    <row r="312" spans="1:1" x14ac:dyDescent="0.2">
      <c r="A312" s="32" t="s">
        <v>1123</v>
      </c>
    </row>
    <row r="313" spans="1:1" x14ac:dyDescent="0.2">
      <c r="A313" s="32" t="s">
        <v>1126</v>
      </c>
    </row>
    <row r="314" spans="1:1" x14ac:dyDescent="0.2">
      <c r="A314" s="32" t="s">
        <v>1127</v>
      </c>
    </row>
    <row r="315" spans="1:1" x14ac:dyDescent="0.2">
      <c r="A315" s="32" t="s">
        <v>1128</v>
      </c>
    </row>
    <row r="316" spans="1:1" x14ac:dyDescent="0.2">
      <c r="A316" s="34" t="s">
        <v>1129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Diseño</vt:lpstr>
      <vt:lpstr>Tablas1</vt:lpstr>
      <vt:lpstr>Tablas2</vt:lpstr>
      <vt:lpstr>Tablas3</vt:lpstr>
      <vt:lpstr>SPSS</vt:lpstr>
      <vt:lpstr>METADATOS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INMACULADA MARTINEZ</cp:lastModifiedBy>
  <cp:lastPrinted>2012-04-17T07:33:41Z</cp:lastPrinted>
  <dcterms:created xsi:type="dcterms:W3CDTF">2011-10-10T10:41:47Z</dcterms:created>
  <dcterms:modified xsi:type="dcterms:W3CDTF">2024-07-19T09:19:24Z</dcterms:modified>
</cp:coreProperties>
</file>