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ICLA\Nota prensa18\Nueva_NP_apartir2024\ICLA-T12026\"/>
    </mc:Choice>
  </mc:AlternateContent>
  <xr:revisionPtr revIDLastSave="0" documentId="8_{F83B99D6-8BBC-45D5-ABAB-91311967056E}" xr6:coauthVersionLast="47" xr6:coauthVersionMax="47" xr10:uidLastSave="{00000000-0000-0000-0000-000000000000}"/>
  <bookViews>
    <workbookView xWindow="-120" yWindow="-120" windowWidth="29040" windowHeight="15720" xr2:uid="{A680392A-FAF8-415A-AB59-246E79816603}"/>
  </bookViews>
  <sheets>
    <sheet name="Indice_eng" sheetId="1" r:id="rId1"/>
    <sheet name="Lab_eng" sheetId="2" r:id="rId2"/>
    <sheet name="Sal_eng" sheetId="3" r:id="rId3"/>
    <sheet name="Otr_eng" sheetId="4" r:id="rId4"/>
    <sheet name="Exc_eng" sheetId="5" r:id="rId5"/>
  </sheets>
  <definedNames>
    <definedName name="_xlnm.Print_Area" localSheetId="4">Exc_eng!$A$1:$M$45</definedName>
    <definedName name="_xlnm.Print_Area" localSheetId="1">Lab_eng!$A$1:$M$45</definedName>
    <definedName name="_xlnm.Print_Area" localSheetId="3">Otr_eng!$A$1:$M$45</definedName>
    <definedName name="_xlnm.Print_Area" localSheetId="2">Sal_eng!$A$1:$M$45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A4" i="1"/>
</calcChain>
</file>

<file path=xl/sharedStrings.xml><?xml version="1.0" encoding="utf-8"?>
<sst xmlns="http://schemas.openxmlformats.org/spreadsheetml/2006/main" count="239" uniqueCount="65">
  <si>
    <t>Table 1</t>
  </si>
  <si>
    <t>Table 2</t>
  </si>
  <si>
    <t>Table 3</t>
  </si>
  <si>
    <t>Table 4</t>
  </si>
  <si>
    <t>Harmonised Labour Cost Index (HLCI). Base year 2020</t>
  </si>
  <si>
    <t>Total labour cost. Original series</t>
  </si>
  <si>
    <t>National index</t>
  </si>
  <si>
    <r>
      <t>Index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quarter(P)</t>
    </r>
    <r>
      <rPr>
        <vertAlign val="superscript"/>
        <sz val="9"/>
        <rFont val="Arial"/>
        <family val="2"/>
      </rPr>
      <t>1</t>
    </r>
  </si>
  <si>
    <r>
      <t>Index 4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quarter(D)</t>
    </r>
    <r>
      <rPr>
        <vertAlign val="superscript"/>
        <sz val="9"/>
        <rFont val="Arial"/>
        <family val="2"/>
      </rPr>
      <t>1</t>
    </r>
  </si>
  <si>
    <t>Index</t>
  </si>
  <si>
    <r>
      <t>Rate</t>
    </r>
    <r>
      <rPr>
        <vertAlign val="superscript"/>
        <sz val="9"/>
        <rFont val="Arial"/>
        <family val="2"/>
      </rPr>
      <t xml:space="preserve"> 2</t>
    </r>
  </si>
  <si>
    <t>GENERAL INDEX</t>
  </si>
  <si>
    <t>B-E.</t>
  </si>
  <si>
    <t>Industry</t>
  </si>
  <si>
    <t xml:space="preserve">B. </t>
  </si>
  <si>
    <t>Mining and quarrying industries</t>
  </si>
  <si>
    <t xml:space="preserve">C. </t>
  </si>
  <si>
    <t>Manufacturing industries</t>
  </si>
  <si>
    <t xml:space="preserve">D. </t>
  </si>
  <si>
    <t>Electricity, gas, steam and air conditioning supply</t>
  </si>
  <si>
    <t xml:space="preserve">E. </t>
  </si>
  <si>
    <t>Water supply, waste management and remediation activities</t>
  </si>
  <si>
    <t xml:space="preserve">F. </t>
  </si>
  <si>
    <t>Construction</t>
  </si>
  <si>
    <t xml:space="preserve">G-J. </t>
  </si>
  <si>
    <t>Wholesale and retail trade, repair of motor vehicles and motorcycles; Transport and storage; Accommodation; Information and communications</t>
  </si>
  <si>
    <t xml:space="preserve">G. </t>
  </si>
  <si>
    <t>Wholesale and retail trade, repair of motor vehicles and motorcycles</t>
  </si>
  <si>
    <t>H.</t>
  </si>
  <si>
    <t>Transport and storage</t>
  </si>
  <si>
    <t xml:space="preserve">I. </t>
  </si>
  <si>
    <t>Accommodation</t>
  </si>
  <si>
    <t xml:space="preserve">J. </t>
  </si>
  <si>
    <t>Information and communications</t>
  </si>
  <si>
    <t>K-N.</t>
  </si>
  <si>
    <t>Financial and insurance activities; Real state activities; Professional, scientific and technical activities; Administrative and support services activities</t>
  </si>
  <si>
    <t>K.</t>
  </si>
  <si>
    <t>Financial and insurance activities</t>
  </si>
  <si>
    <t>L.</t>
  </si>
  <si>
    <t>Real state activities</t>
  </si>
  <si>
    <t xml:space="preserve">M. </t>
  </si>
  <si>
    <t>Professional, scientific and technical activities</t>
  </si>
  <si>
    <t xml:space="preserve">N. </t>
  </si>
  <si>
    <t>Administrative and support services activities</t>
  </si>
  <si>
    <t xml:space="preserve">O-S. </t>
  </si>
  <si>
    <t>Public Administration and defence, compulsory Social Security; Education; Health and social services activities; Arts, entertainment and recreation; Other Services</t>
  </si>
  <si>
    <t xml:space="preserve">O. </t>
  </si>
  <si>
    <t>Public Administration and defence, compulsory Social Security</t>
  </si>
  <si>
    <t>P.</t>
  </si>
  <si>
    <t>Education</t>
  </si>
  <si>
    <t xml:space="preserve">Q. </t>
  </si>
  <si>
    <t>Health and social services activities</t>
  </si>
  <si>
    <t>R.</t>
  </si>
  <si>
    <t>Arts, entertainment and recreation</t>
  </si>
  <si>
    <t>S.</t>
  </si>
  <si>
    <t>Other services</t>
  </si>
  <si>
    <r>
      <t>1</t>
    </r>
    <r>
      <rPr>
        <sz val="8"/>
        <rFont val="Arial"/>
        <family val="2"/>
      </rPr>
      <t xml:space="preserve"> P: provisional data - D: definitive data</t>
    </r>
  </si>
  <si>
    <r>
      <t>2</t>
    </r>
    <r>
      <rPr>
        <sz val="8"/>
        <rFont val="Arial"/>
        <family val="2"/>
      </rPr>
      <t xml:space="preserve"> Annual rate</t>
    </r>
  </si>
  <si>
    <t>Wage cost. Original series</t>
  </si>
  <si>
    <t>Other costs. Original series</t>
  </si>
  <si>
    <t>Labour cost excluding extraordinary and late payments</t>
  </si>
  <si>
    <t>Original series</t>
  </si>
  <si>
    <t>9th June 2026</t>
  </si>
  <si>
    <t>First Quarter 2026.  (Provisional data)</t>
  </si>
  <si>
    <t>General index and index by activities. 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</si>
</sst>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70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4" fillId="0" borderId="0" xfId="2" applyFont="1"/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0" quotePrefix="1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49" fontId="11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10" fillId="2" borderId="1" xfId="0" applyNumberFormat="1" applyFont="1" applyFill="1" applyBorder="1" applyProtection="1">
      <protection locked="0"/>
    </xf>
    <xf numFmtId="49" fontId="12" fillId="2" borderId="1" xfId="0" applyNumberFormat="1" applyFont="1" applyFill="1" applyBorder="1" applyProtection="1">
      <protection locked="0"/>
    </xf>
    <xf numFmtId="49" fontId="13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/>
    <xf numFmtId="0" fontId="14" fillId="2" borderId="0" xfId="0" applyFont="1" applyFill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3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5" xfId="4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5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0" fontId="22" fillId="0" borderId="0" xfId="5" applyFont="1"/>
    <xf numFmtId="1" fontId="22" fillId="0" borderId="0" xfId="3" applyNumberFormat="1" applyFont="1" applyAlignment="1">
      <alignment horizontal="right"/>
    </xf>
    <xf numFmtId="165" fontId="23" fillId="3" borderId="0" xfId="3" applyNumberFormat="1" applyFont="1" applyFill="1" applyAlignment="1">
      <alignment horizontal="left"/>
    </xf>
    <xf numFmtId="0" fontId="16" fillId="2" borderId="0" xfId="0" applyFont="1" applyFill="1"/>
  </cellXfs>
  <cellStyles count="6">
    <cellStyle name="Hipervínculo" xfId="1" builtinId="8"/>
    <cellStyle name="Normal" xfId="0" builtinId="0"/>
    <cellStyle name="Normal 2" xfId="2" xr:uid="{C9BEC885-E93A-43DE-BAB7-64CE0CBB5CAC}"/>
    <cellStyle name="Normal_Definitivo IPIbase2005_CNAE092_marzo2010a" xfId="4" xr:uid="{5BBEC740-45D8-440E-B959-F330EC89C5D8}"/>
    <cellStyle name="Normal_SALARIOS-1" xfId="3" xr:uid="{6F3041DD-3BEB-49A5-8B03-860CA6F0ABD0}"/>
    <cellStyle name="Normal_SALARIOS-2" xfId="5" xr:uid="{1EEAEF36-1515-4A3B-AE2D-E2FBD2F46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D7A2D9E8-4596-459C-9CF8-CF17E2A2B5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156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4740DD0-3242-4F9F-895B-C182E3DEF03B}"/>
            </a:ext>
          </a:extLst>
        </xdr:cNvPr>
        <xdr:cNvSpPr txBox="1">
          <a:spLocks noChangeArrowheads="1"/>
        </xdr:cNvSpPr>
      </xdr:nvSpPr>
      <xdr:spPr bwMode="auto">
        <a:xfrm>
          <a:off x="4552950" y="152400"/>
          <a:ext cx="11049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94D3400D-9C3F-401A-BDDE-CA0F06A19705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8827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F6D895D-44F2-4B07-8194-90E7C0FFB61B}"/>
            </a:ext>
          </a:extLst>
        </xdr:cNvPr>
        <xdr:cNvCxnSpPr/>
      </xdr:nvCxnSpPr>
      <xdr:spPr>
        <a:xfrm>
          <a:off x="1933575" y="742950"/>
          <a:ext cx="36671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145792</xdr:colOff>
      <xdr:row>0</xdr:row>
      <xdr:rowOff>68037</xdr:rowOff>
    </xdr:from>
    <xdr:to>
      <xdr:col>12</xdr:col>
      <xdr:colOff>68037</xdr:colOff>
      <xdr:row>1</xdr:row>
      <xdr:rowOff>67359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4D6E0A-2793-49FD-AAEA-723507D7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42" y="68037"/>
          <a:ext cx="6046820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57150</xdr:rowOff>
    </xdr:from>
    <xdr:to>
      <xdr:col>12</xdr:col>
      <xdr:colOff>35378</xdr:colOff>
      <xdr:row>1</xdr:row>
      <xdr:rowOff>54334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EB918D-3187-4430-8106-BBC18625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223546</xdr:colOff>
      <xdr:row>0</xdr:row>
      <xdr:rowOff>68036</xdr:rowOff>
    </xdr:from>
    <xdr:to>
      <xdr:col>12</xdr:col>
      <xdr:colOff>29158</xdr:colOff>
      <xdr:row>1</xdr:row>
      <xdr:rowOff>67358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6B79E4-7C74-410C-B594-752D3DB8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96" y="68036"/>
          <a:ext cx="6044487" cy="84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85725</xdr:rowOff>
    </xdr:from>
    <xdr:to>
      <xdr:col>12</xdr:col>
      <xdr:colOff>63953</xdr:colOff>
      <xdr:row>1</xdr:row>
      <xdr:rowOff>82909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2C1E18-64AD-4812-A558-56B0A626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6055178" cy="844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E77D-2AAE-4E52-BA67-752DA4C50DAE}">
  <sheetPr codeName="Hoja13"/>
  <dimension ref="A1:H12"/>
  <sheetViews>
    <sheetView showGridLines="0" tabSelected="1" workbookViewId="0">
      <selection activeCell="B16" sqref="B16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62</v>
      </c>
    </row>
    <row r="3" spans="1:8" x14ac:dyDescent="0.2">
      <c r="B3" s="3"/>
    </row>
    <row r="4" spans="1:8" ht="30" customHeight="1" x14ac:dyDescent="0.3">
      <c r="A4" s="4" t="str">
        <f>+Lab_eng!B4</f>
        <v>Harmonised Labour Cost Index (HLCI). Base year 2020</v>
      </c>
      <c r="B4" s="5"/>
      <c r="C4" s="6"/>
      <c r="D4" s="6"/>
      <c r="E4" s="6"/>
      <c r="F4" s="6"/>
      <c r="G4" s="6"/>
      <c r="H4" s="6"/>
    </row>
    <row r="5" spans="1:8" ht="15" x14ac:dyDescent="0.2">
      <c r="A5" s="7" t="s">
        <v>63</v>
      </c>
      <c r="B5" s="8"/>
    </row>
    <row r="6" spans="1:8" x14ac:dyDescent="0.2">
      <c r="A6" s="9"/>
      <c r="B6" s="9"/>
    </row>
    <row r="8" spans="1:8" x14ac:dyDescent="0.2">
      <c r="A8" s="10" t="s">
        <v>0</v>
      </c>
      <c r="B8" s="1" t="str">
        <f>+MID(Lab_eng!B11,1,17)</f>
        <v>Total labour cost</v>
      </c>
    </row>
    <row r="9" spans="1:8" x14ac:dyDescent="0.2">
      <c r="A9" s="10" t="s">
        <v>1</v>
      </c>
      <c r="B9" s="1" t="str">
        <f>+MID(Sal_eng!B11,1,9)</f>
        <v>Wage cost</v>
      </c>
    </row>
    <row r="10" spans="1:8" x14ac:dyDescent="0.2">
      <c r="A10" s="10" t="s">
        <v>2</v>
      </c>
      <c r="B10" s="1" t="str">
        <f>+MID(Otr_eng!B11,1,11)</f>
        <v>Other costs</v>
      </c>
    </row>
    <row r="11" spans="1:8" x14ac:dyDescent="0.2">
      <c r="A11" s="10" t="s">
        <v>3</v>
      </c>
      <c r="B11" s="11" t="str">
        <f>+Exc_eng!B10</f>
        <v>Labour cost excluding extraordinary and late payments</v>
      </c>
    </row>
    <row r="12" spans="1:8" x14ac:dyDescent="0.2">
      <c r="A12" s="12"/>
      <c r="B12" s="13"/>
    </row>
  </sheetData>
  <mergeCells count="2">
    <mergeCell ref="A4:B4"/>
    <mergeCell ref="A5:B5"/>
  </mergeCells>
  <hyperlinks>
    <hyperlink ref="A8" location="Lab_eng!A1" display="Table 1" xr:uid="{4EE963F0-D03D-486D-BC46-13D1714E354B}"/>
    <hyperlink ref="A9" location="Sal_eng!A1" display="Table 2" xr:uid="{DF245912-A477-47FE-8E06-0E672D156BE3}"/>
    <hyperlink ref="A10" location="Otr_eng!A1" display="Table 3" xr:uid="{1EB36662-1EF8-42DB-B0AF-47F9200C9B0B}"/>
    <hyperlink ref="A11" location="Exc_eng!A1" display="Table 4" xr:uid="{BACF4ADF-7431-4006-952E-6EFEB00F879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C402-D732-42F4-96D5-A33BD95DC825}">
  <sheetPr codeName="Hoja7"/>
  <dimension ref="B1:M44"/>
  <sheetViews>
    <sheetView view="pageBreakPreview" zoomScale="98" zoomScaleNormal="100" zoomScaleSheetLayoutView="98" workbookViewId="0"/>
  </sheetViews>
  <sheetFormatPr baseColWidth="10" defaultColWidth="11.42578125" defaultRowHeight="12.75" x14ac:dyDescent="0.2"/>
  <cols>
    <col min="1" max="1" width="3.140625" style="14" customWidth="1"/>
    <col min="2" max="2" width="4.8554687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7.7109375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" style="14" customWidth="1"/>
    <col min="12" max="12" width="0.7109375" style="14" customWidth="1"/>
    <col min="13" max="13" width="5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17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customHeight="1" x14ac:dyDescent="0.3">
      <c r="B4" s="18" t="s">
        <v>4</v>
      </c>
      <c r="D4" s="19"/>
      <c r="E4" s="19"/>
      <c r="F4" s="19"/>
      <c r="G4" s="19"/>
      <c r="H4" s="19"/>
      <c r="I4" s="19"/>
    </row>
    <row r="5" spans="2:13" ht="15" customHeight="1" x14ac:dyDescent="0.2">
      <c r="B5" s="20" t="s">
        <v>64</v>
      </c>
      <c r="D5" s="19"/>
      <c r="E5" s="19"/>
      <c r="F5" s="19"/>
      <c r="G5" s="19"/>
      <c r="H5" s="19"/>
      <c r="I5" s="19"/>
    </row>
    <row r="6" spans="2:13" ht="12.75" customHeight="1" x14ac:dyDescent="0.35">
      <c r="B6" s="21"/>
      <c r="D6" s="19"/>
      <c r="E6" s="19"/>
      <c r="F6" s="19"/>
      <c r="G6" s="19"/>
      <c r="H6" s="19"/>
      <c r="I6" s="19"/>
    </row>
    <row r="7" spans="2:13" ht="12.75" customHeight="1" x14ac:dyDescent="0.2">
      <c r="B7" s="22"/>
      <c r="D7" s="19"/>
      <c r="E7" s="19"/>
      <c r="F7" s="19"/>
      <c r="G7" s="19"/>
      <c r="H7" s="19"/>
      <c r="I7" s="19"/>
    </row>
    <row r="8" spans="2:13" ht="12.75" customHeight="1" x14ac:dyDescent="0.2">
      <c r="B8" s="19"/>
      <c r="D8" s="19"/>
      <c r="E8" s="19"/>
      <c r="F8" s="19"/>
      <c r="G8" s="19"/>
      <c r="H8" s="19"/>
      <c r="I8" s="19"/>
    </row>
    <row r="9" spans="2:13" ht="12.75" customHeight="1" x14ac:dyDescent="0.2">
      <c r="B9" s="19"/>
      <c r="D9" s="19"/>
      <c r="E9" s="19"/>
      <c r="F9" s="19"/>
      <c r="G9" s="19"/>
      <c r="H9" s="19"/>
      <c r="I9" s="19"/>
    </row>
    <row r="10" spans="2:13" ht="12.75" customHeight="1" x14ac:dyDescent="0.35">
      <c r="B10" s="23"/>
      <c r="D10" s="19"/>
      <c r="E10" s="19"/>
      <c r="F10" s="19"/>
      <c r="G10" s="19"/>
      <c r="H10" s="19"/>
      <c r="I10" s="19"/>
    </row>
    <row r="11" spans="2:13" ht="20.25" x14ac:dyDescent="0.3">
      <c r="B11" s="24" t="s">
        <v>5</v>
      </c>
      <c r="D11" s="19"/>
      <c r="E11" s="19"/>
      <c r="F11" s="19"/>
      <c r="G11" s="19"/>
      <c r="H11" s="19"/>
      <c r="I11" s="19"/>
    </row>
    <row r="12" spans="2:13" ht="18.75" thickBot="1" x14ac:dyDescent="0.3">
      <c r="B12" s="25" t="s">
        <v>6</v>
      </c>
      <c r="C12" s="26"/>
      <c r="D12" s="27"/>
      <c r="E12" s="27"/>
      <c r="F12" s="27"/>
      <c r="G12" s="27"/>
      <c r="H12" s="27"/>
      <c r="I12" s="27"/>
      <c r="J12" s="28"/>
      <c r="K12" s="29"/>
      <c r="L12" s="29"/>
    </row>
    <row r="13" spans="2:13" ht="15" customHeight="1" x14ac:dyDescent="0.2">
      <c r="C13" s="30"/>
      <c r="D13" s="30"/>
      <c r="E13" s="31" t="s">
        <v>7</v>
      </c>
      <c r="F13" s="14"/>
      <c r="G13" s="32"/>
      <c r="H13" s="14"/>
      <c r="I13" s="31" t="s">
        <v>8</v>
      </c>
      <c r="J13" s="14"/>
      <c r="K13" s="32"/>
      <c r="M13" s="33"/>
    </row>
    <row r="14" spans="2:13" s="39" customFormat="1" ht="13.7" customHeight="1" x14ac:dyDescent="0.2">
      <c r="B14" s="34"/>
      <c r="C14" s="34"/>
      <c r="D14" s="34"/>
      <c r="E14" s="35" t="s">
        <v>9</v>
      </c>
      <c r="F14" s="36"/>
      <c r="G14" s="31" t="s">
        <v>10</v>
      </c>
      <c r="H14" s="37"/>
      <c r="I14" s="35" t="s">
        <v>9</v>
      </c>
      <c r="J14" s="38"/>
      <c r="K14" s="31" t="s">
        <v>10</v>
      </c>
      <c r="M14" s="37"/>
    </row>
    <row r="15" spans="2:13" x14ac:dyDescent="0.2">
      <c r="B15" s="40" t="s">
        <v>11</v>
      </c>
      <c r="C15" s="40"/>
      <c r="D15" s="41"/>
      <c r="E15" s="42">
        <v>113.95448441938485</v>
      </c>
      <c r="F15" s="43"/>
      <c r="G15" s="42">
        <v>5.2893701059284703</v>
      </c>
      <c r="H15" s="43"/>
      <c r="I15" s="42">
        <v>122.62750993208675</v>
      </c>
      <c r="J15" s="43"/>
      <c r="K15" s="42">
        <v>3.2963978493071089</v>
      </c>
      <c r="M15" s="44"/>
    </row>
    <row r="16" spans="2:13" x14ac:dyDescent="0.2">
      <c r="B16" s="45" t="s">
        <v>12</v>
      </c>
      <c r="C16" s="46" t="s">
        <v>13</v>
      </c>
      <c r="D16" s="30"/>
      <c r="E16" s="47">
        <v>111.75243357409289</v>
      </c>
      <c r="F16" s="48"/>
      <c r="G16" s="47">
        <v>3.5103096518829036</v>
      </c>
      <c r="H16" s="48"/>
      <c r="I16" s="47">
        <v>121.04602598563596</v>
      </c>
      <c r="J16" s="49"/>
      <c r="K16" s="47">
        <v>2.5148966516521654</v>
      </c>
      <c r="M16" s="50"/>
    </row>
    <row r="17" spans="2:13" x14ac:dyDescent="0.2">
      <c r="B17" s="51" t="s">
        <v>14</v>
      </c>
      <c r="C17" s="52" t="s">
        <v>15</v>
      </c>
      <c r="D17" s="30"/>
      <c r="E17" s="53">
        <v>104.99769337228958</v>
      </c>
      <c r="F17" s="54"/>
      <c r="G17" s="53">
        <v>9.388016661326537</v>
      </c>
      <c r="H17" s="49"/>
      <c r="I17" s="53">
        <v>108.90358296171027</v>
      </c>
      <c r="J17" s="49"/>
      <c r="K17" s="53">
        <v>1.6652311225962002</v>
      </c>
      <c r="M17" s="33"/>
    </row>
    <row r="18" spans="2:13" x14ac:dyDescent="0.2">
      <c r="B18" s="51" t="s">
        <v>16</v>
      </c>
      <c r="C18" s="52" t="s">
        <v>17</v>
      </c>
      <c r="D18" s="30"/>
      <c r="E18" s="53">
        <v>110.9979412720769</v>
      </c>
      <c r="F18" s="55"/>
      <c r="G18" s="53">
        <v>3.6003236245949699</v>
      </c>
      <c r="H18" s="49"/>
      <c r="I18" s="53">
        <v>121.61664318994463</v>
      </c>
      <c r="J18" s="49"/>
      <c r="K18" s="53">
        <v>2.5210084033609359</v>
      </c>
      <c r="M18" s="33"/>
    </row>
    <row r="19" spans="2:13" x14ac:dyDescent="0.2">
      <c r="B19" s="51" t="s">
        <v>18</v>
      </c>
      <c r="C19" s="52" t="s">
        <v>19</v>
      </c>
      <c r="D19" s="30"/>
      <c r="E19" s="53">
        <v>126.85664939550898</v>
      </c>
      <c r="F19" s="56"/>
      <c r="G19" s="53">
        <v>6.1607949412825214</v>
      </c>
      <c r="H19" s="49"/>
      <c r="I19" s="53">
        <v>103.34628670120878</v>
      </c>
      <c r="J19" s="49"/>
      <c r="K19" s="53">
        <v>1.7428267800212005</v>
      </c>
      <c r="M19" s="33"/>
    </row>
    <row r="20" spans="2:13" x14ac:dyDescent="0.2">
      <c r="B20" s="45" t="s">
        <v>20</v>
      </c>
      <c r="C20" s="52" t="s">
        <v>21</v>
      </c>
      <c r="D20" s="30"/>
      <c r="E20" s="53">
        <v>115.32862574687681</v>
      </c>
      <c r="F20" s="54"/>
      <c r="G20" s="53">
        <v>0.11316484345558209</v>
      </c>
      <c r="H20" s="49"/>
      <c r="I20" s="53">
        <v>125.27973927213517</v>
      </c>
      <c r="J20" s="49"/>
      <c r="K20" s="53">
        <v>3.0747229174121316</v>
      </c>
      <c r="M20" s="33"/>
    </row>
    <row r="21" spans="2:13" x14ac:dyDescent="0.2">
      <c r="B21" s="45" t="s">
        <v>22</v>
      </c>
      <c r="C21" s="46" t="s">
        <v>23</v>
      </c>
      <c r="D21" s="30"/>
      <c r="E21" s="47">
        <v>113.41115434500657</v>
      </c>
      <c r="F21" s="48"/>
      <c r="G21" s="47">
        <v>7.525823905558604</v>
      </c>
      <c r="H21" s="48"/>
      <c r="I21" s="47">
        <v>123.63164721141393</v>
      </c>
      <c r="J21" s="49"/>
      <c r="K21" s="47">
        <v>3.0709342560556241</v>
      </c>
      <c r="M21" s="50"/>
    </row>
    <row r="22" spans="2:13" ht="36" x14ac:dyDescent="0.2">
      <c r="B22" s="45" t="s">
        <v>24</v>
      </c>
      <c r="C22" s="57" t="s">
        <v>25</v>
      </c>
      <c r="D22" s="30"/>
      <c r="E22" s="47">
        <v>117.77700751047716</v>
      </c>
      <c r="F22" s="48"/>
      <c r="G22" s="47">
        <v>3.4976453350511472</v>
      </c>
      <c r="H22" s="48"/>
      <c r="I22" s="47">
        <v>124.62076095592751</v>
      </c>
      <c r="J22" s="49"/>
      <c r="K22" s="47">
        <v>4.4586836856770118</v>
      </c>
      <c r="M22" s="33"/>
    </row>
    <row r="23" spans="2:13" ht="24" x14ac:dyDescent="0.2">
      <c r="B23" s="51" t="s">
        <v>26</v>
      </c>
      <c r="C23" s="52" t="s">
        <v>27</v>
      </c>
      <c r="D23" s="30"/>
      <c r="E23" s="53">
        <v>118.09100998890146</v>
      </c>
      <c r="F23" s="56"/>
      <c r="G23" s="53">
        <v>3.855539287457721</v>
      </c>
      <c r="H23" s="49"/>
      <c r="I23" s="53">
        <v>125.30521642619297</v>
      </c>
      <c r="J23" s="49"/>
      <c r="K23" s="53">
        <v>4.3920480813687268</v>
      </c>
      <c r="M23" s="33"/>
    </row>
    <row r="24" spans="2:13" x14ac:dyDescent="0.2">
      <c r="B24" s="51" t="s">
        <v>28</v>
      </c>
      <c r="C24" s="52" t="s">
        <v>29</v>
      </c>
      <c r="D24" s="30"/>
      <c r="E24" s="53">
        <v>114.88576044311102</v>
      </c>
      <c r="F24" s="56"/>
      <c r="G24" s="53">
        <v>3.0641821946169268</v>
      </c>
      <c r="H24" s="49"/>
      <c r="I24" s="53">
        <v>124.11723978767598</v>
      </c>
      <c r="J24" s="49"/>
      <c r="K24" s="53">
        <v>6.4528899445761345</v>
      </c>
      <c r="M24" s="33"/>
    </row>
    <row r="25" spans="2:13" x14ac:dyDescent="0.2">
      <c r="B25" s="51" t="s">
        <v>30</v>
      </c>
      <c r="C25" s="52" t="s">
        <v>31</v>
      </c>
      <c r="D25" s="30"/>
      <c r="E25" s="53">
        <v>112.61038502296046</v>
      </c>
      <c r="F25" s="56"/>
      <c r="G25" s="53">
        <v>0.94996833438922845</v>
      </c>
      <c r="H25" s="49"/>
      <c r="I25" s="53">
        <v>121.29989403037814</v>
      </c>
      <c r="J25" s="49"/>
      <c r="K25" s="53">
        <v>2.2023809523809668</v>
      </c>
      <c r="M25" s="33"/>
    </row>
    <row r="26" spans="2:13" x14ac:dyDescent="0.2">
      <c r="B26" s="45" t="s">
        <v>32</v>
      </c>
      <c r="C26" s="52" t="s">
        <v>33</v>
      </c>
      <c r="D26" s="30"/>
      <c r="E26" s="53">
        <v>124.33683460922181</v>
      </c>
      <c r="F26" s="56"/>
      <c r="G26" s="53">
        <v>5.4984894259815897</v>
      </c>
      <c r="H26" s="49"/>
      <c r="I26" s="53">
        <v>125.90350721025429</v>
      </c>
      <c r="J26" s="49"/>
      <c r="K26" s="53">
        <v>4.9569605224102364</v>
      </c>
      <c r="M26" s="33"/>
    </row>
    <row r="27" spans="2:13" ht="36" x14ac:dyDescent="0.2">
      <c r="B27" s="45" t="s">
        <v>34</v>
      </c>
      <c r="C27" s="57" t="s">
        <v>35</v>
      </c>
      <c r="D27" s="30"/>
      <c r="E27" s="47">
        <v>121.0033135884149</v>
      </c>
      <c r="F27" s="48"/>
      <c r="G27" s="47">
        <v>5.7375231233626645</v>
      </c>
      <c r="H27" s="48"/>
      <c r="I27" s="47">
        <v>122.5906457229744</v>
      </c>
      <c r="J27" s="49"/>
      <c r="K27" s="47">
        <v>3.8707784996314221</v>
      </c>
      <c r="M27" s="33"/>
    </row>
    <row r="28" spans="2:13" x14ac:dyDescent="0.2">
      <c r="B28" s="51" t="s">
        <v>36</v>
      </c>
      <c r="C28" s="52" t="s">
        <v>37</v>
      </c>
      <c r="D28" s="30"/>
      <c r="E28" s="53">
        <v>125.49777691861617</v>
      </c>
      <c r="F28" s="56"/>
      <c r="G28" s="53">
        <v>4.6421663442941741</v>
      </c>
      <c r="H28" s="49"/>
      <c r="I28" s="53">
        <v>111.94020233262412</v>
      </c>
      <c r="J28" s="49"/>
      <c r="K28" s="53">
        <v>2.0921485660549521</v>
      </c>
      <c r="M28" s="33"/>
    </row>
    <row r="29" spans="2:13" x14ac:dyDescent="0.2">
      <c r="B29" s="51" t="s">
        <v>38</v>
      </c>
      <c r="C29" s="52" t="s">
        <v>39</v>
      </c>
      <c r="D29" s="30"/>
      <c r="E29" s="53">
        <v>113.50177203612645</v>
      </c>
      <c r="F29" s="56"/>
      <c r="G29" s="53">
        <v>9.6774193548388787</v>
      </c>
      <c r="H29" s="49"/>
      <c r="I29" s="53">
        <v>115.28524065393869</v>
      </c>
      <c r="J29" s="49"/>
      <c r="K29" s="53">
        <v>4.5190713101167068</v>
      </c>
      <c r="M29" s="33"/>
    </row>
    <row r="30" spans="2:13" x14ac:dyDescent="0.2">
      <c r="B30" s="51" t="s">
        <v>40</v>
      </c>
      <c r="C30" s="52" t="s">
        <v>41</v>
      </c>
      <c r="D30" s="30"/>
      <c r="E30" s="53">
        <v>120.35794183445141</v>
      </c>
      <c r="F30" s="56"/>
      <c r="G30" s="53">
        <v>7.4047186932845621</v>
      </c>
      <c r="H30" s="49"/>
      <c r="I30" s="53">
        <v>127.96420581655448</v>
      </c>
      <c r="J30" s="49"/>
      <c r="K30" s="53">
        <v>5.0066755674228691</v>
      </c>
      <c r="M30" s="33"/>
    </row>
    <row r="31" spans="2:13" ht="12.2" customHeight="1" x14ac:dyDescent="0.2">
      <c r="B31" s="45" t="s">
        <v>42</v>
      </c>
      <c r="C31" s="52" t="s">
        <v>43</v>
      </c>
      <c r="D31" s="30"/>
      <c r="E31" s="53">
        <v>119.80289497998146</v>
      </c>
      <c r="F31" s="54"/>
      <c r="G31" s="53">
        <v>4.2336548767420101</v>
      </c>
      <c r="H31" s="49"/>
      <c r="I31" s="53">
        <v>124.11456729288574</v>
      </c>
      <c r="J31" s="49"/>
      <c r="K31" s="53">
        <v>3.4925526450949818</v>
      </c>
      <c r="M31" s="33"/>
    </row>
    <row r="32" spans="2:13" ht="36" x14ac:dyDescent="0.2">
      <c r="B32" s="45" t="s">
        <v>44</v>
      </c>
      <c r="C32" s="57" t="s">
        <v>45</v>
      </c>
      <c r="D32" s="30"/>
      <c r="E32" s="47">
        <v>107.86465539540681</v>
      </c>
      <c r="F32" s="48"/>
      <c r="G32" s="47">
        <v>7.3663285773627463</v>
      </c>
      <c r="H32" s="48"/>
      <c r="I32" s="47">
        <v>121.44260960647415</v>
      </c>
      <c r="J32" s="49"/>
      <c r="K32" s="47">
        <v>2.3393083084178423</v>
      </c>
      <c r="M32" s="33"/>
    </row>
    <row r="33" spans="2:13" x14ac:dyDescent="0.2">
      <c r="B33" s="51" t="s">
        <v>46</v>
      </c>
      <c r="C33" s="52" t="s">
        <v>47</v>
      </c>
      <c r="D33" s="30"/>
      <c r="E33" s="53">
        <v>104.75118996105556</v>
      </c>
      <c r="F33" s="56"/>
      <c r="G33" s="53">
        <v>6.1009817671805244</v>
      </c>
      <c r="H33" s="49"/>
      <c r="I33" s="53">
        <v>127.14842059714445</v>
      </c>
      <c r="J33" s="49"/>
      <c r="K33" s="53">
        <v>2.3690078037902795</v>
      </c>
      <c r="M33" s="33"/>
    </row>
    <row r="34" spans="2:13" x14ac:dyDescent="0.2">
      <c r="B34" s="51" t="s">
        <v>48</v>
      </c>
      <c r="C34" s="52" t="s">
        <v>49</v>
      </c>
      <c r="D34" s="30"/>
      <c r="E34" s="53">
        <v>109.80469911767599</v>
      </c>
      <c r="F34" s="56"/>
      <c r="G34" s="53">
        <v>10.627247303236075</v>
      </c>
      <c r="H34" s="49"/>
      <c r="I34" s="53">
        <v>116.86328938237315</v>
      </c>
      <c r="J34" s="49"/>
      <c r="K34" s="53">
        <v>5.8548850574711375</v>
      </c>
      <c r="M34" s="33"/>
    </row>
    <row r="35" spans="2:13" x14ac:dyDescent="0.2">
      <c r="B35" s="51" t="s">
        <v>50</v>
      </c>
      <c r="C35" s="52" t="s">
        <v>51</v>
      </c>
      <c r="D35" s="30"/>
      <c r="E35" s="53">
        <v>109.38009787928226</v>
      </c>
      <c r="F35" s="56"/>
      <c r="G35" s="53">
        <v>7.194244604316502</v>
      </c>
      <c r="H35" s="49"/>
      <c r="I35" s="53">
        <v>119.12724306688423</v>
      </c>
      <c r="J35" s="49"/>
      <c r="K35" s="53">
        <v>0.51617343427416973</v>
      </c>
      <c r="M35" s="33"/>
    </row>
    <row r="36" spans="2:13" x14ac:dyDescent="0.2">
      <c r="B36" s="51" t="s">
        <v>52</v>
      </c>
      <c r="C36" s="52" t="s">
        <v>53</v>
      </c>
      <c r="D36" s="30"/>
      <c r="E36" s="53">
        <v>99.963516964611514</v>
      </c>
      <c r="F36" s="54"/>
      <c r="G36" s="53">
        <v>2.086438152011949</v>
      </c>
      <c r="H36" s="49"/>
      <c r="I36" s="53">
        <v>108.86537759941652</v>
      </c>
      <c r="J36" s="49"/>
      <c r="K36" s="53">
        <v>-2.3986044483210178</v>
      </c>
      <c r="M36" s="33"/>
    </row>
    <row r="37" spans="2:13" ht="14.25" customHeight="1" x14ac:dyDescent="0.2">
      <c r="B37" s="45" t="s">
        <v>54</v>
      </c>
      <c r="C37" s="58" t="s">
        <v>55</v>
      </c>
      <c r="D37" s="59"/>
      <c r="E37" s="60">
        <v>114.18225709112856</v>
      </c>
      <c r="F37" s="61"/>
      <c r="G37" s="60">
        <v>7.3779795686723437</v>
      </c>
      <c r="H37" s="61"/>
      <c r="I37" s="60">
        <v>122.38986119493083</v>
      </c>
      <c r="J37" s="60"/>
      <c r="K37" s="60">
        <v>4.9689440993792688</v>
      </c>
      <c r="M37" s="33"/>
    </row>
    <row r="38" spans="2:13" ht="11.25" customHeight="1" x14ac:dyDescent="0.2">
      <c r="B38" s="62" t="s">
        <v>56</v>
      </c>
      <c r="D38" s="30"/>
      <c r="E38" s="63"/>
      <c r="F38" s="33"/>
      <c r="G38" s="33"/>
      <c r="H38" s="33"/>
      <c r="I38" s="64"/>
    </row>
    <row r="39" spans="2:13" ht="10.5" customHeight="1" x14ac:dyDescent="0.2">
      <c r="B39" s="65" t="s">
        <v>57</v>
      </c>
    </row>
    <row r="40" spans="2:13" ht="24.4" customHeight="1" x14ac:dyDescent="0.2">
      <c r="B40" s="65"/>
    </row>
    <row r="41" spans="2:13" ht="24.4" customHeight="1" x14ac:dyDescent="0.2">
      <c r="B41" s="15"/>
    </row>
    <row r="42" spans="2:13" ht="18" customHeight="1" x14ac:dyDescent="0.2">
      <c r="B42" s="15"/>
    </row>
    <row r="43" spans="2:13" ht="19.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54EE-AC7A-4F65-8035-EF6B0B5D913F}">
  <sheetPr codeName="Hoja9"/>
  <dimension ref="B1:M44"/>
  <sheetViews>
    <sheetView view="pageBreakPreview" zoomScaleNormal="100" zoomScaleSheetLayoutView="100" workbookViewId="0"/>
  </sheetViews>
  <sheetFormatPr baseColWidth="10" defaultColWidth="11.42578125" defaultRowHeight="12.75" x14ac:dyDescent="0.2"/>
  <cols>
    <col min="1" max="1" width="3.140625" style="14" customWidth="1"/>
    <col min="2" max="2" width="5.425781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8.28515625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28515625" style="14" customWidth="1"/>
    <col min="12" max="12" width="1" style="14" customWidth="1"/>
    <col min="13" max="13" width="5.71093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17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x14ac:dyDescent="0.3">
      <c r="B4" s="18" t="s">
        <v>4</v>
      </c>
      <c r="D4" s="19"/>
      <c r="E4" s="19"/>
      <c r="F4" s="19"/>
      <c r="G4" s="19"/>
      <c r="H4" s="19"/>
      <c r="I4" s="19"/>
    </row>
    <row r="5" spans="2:13" ht="15" x14ac:dyDescent="0.2">
      <c r="B5" s="20" t="s">
        <v>64</v>
      </c>
      <c r="D5" s="19"/>
      <c r="E5" s="19"/>
      <c r="F5" s="19"/>
      <c r="G5" s="19"/>
      <c r="H5" s="19"/>
      <c r="I5" s="19"/>
    </row>
    <row r="6" spans="2:13" ht="12.75" customHeight="1" x14ac:dyDescent="0.35">
      <c r="B6" s="21"/>
      <c r="D6" s="19"/>
      <c r="E6" s="19"/>
      <c r="F6" s="19"/>
      <c r="G6" s="19"/>
      <c r="H6" s="19"/>
      <c r="I6" s="19"/>
    </row>
    <row r="7" spans="2:13" ht="12.75" customHeight="1" x14ac:dyDescent="0.2">
      <c r="B7" s="22"/>
      <c r="D7" s="19"/>
      <c r="E7" s="19"/>
      <c r="F7" s="19"/>
      <c r="G7" s="19"/>
      <c r="H7" s="19"/>
      <c r="I7" s="19"/>
    </row>
    <row r="8" spans="2:13" ht="12.75" customHeight="1" x14ac:dyDescent="0.2">
      <c r="B8" s="19"/>
      <c r="D8" s="19"/>
      <c r="E8" s="19"/>
      <c r="F8" s="19"/>
      <c r="G8" s="19"/>
      <c r="H8" s="19"/>
      <c r="I8" s="19"/>
    </row>
    <row r="9" spans="2:13" ht="12.75" customHeight="1" x14ac:dyDescent="0.2">
      <c r="B9" s="19"/>
      <c r="D9" s="19"/>
      <c r="E9" s="19"/>
      <c r="F9" s="19"/>
      <c r="G9" s="19"/>
      <c r="H9" s="19"/>
      <c r="I9" s="19"/>
    </row>
    <row r="10" spans="2:13" ht="12.75" customHeight="1" x14ac:dyDescent="0.35">
      <c r="B10" s="23"/>
      <c r="D10" s="19"/>
      <c r="E10" s="19"/>
      <c r="F10" s="19"/>
      <c r="G10" s="19"/>
      <c r="H10" s="19"/>
      <c r="I10" s="19"/>
    </row>
    <row r="11" spans="2:13" ht="20.25" x14ac:dyDescent="0.3">
      <c r="B11" s="24" t="s">
        <v>58</v>
      </c>
      <c r="D11" s="19"/>
      <c r="E11" s="19"/>
      <c r="F11" s="19"/>
      <c r="G11" s="19"/>
      <c r="H11" s="19"/>
      <c r="I11" s="19"/>
    </row>
    <row r="12" spans="2:13" ht="18.75" thickBot="1" x14ac:dyDescent="0.3">
      <c r="B12" s="25" t="s">
        <v>6</v>
      </c>
      <c r="C12" s="26"/>
      <c r="D12" s="27"/>
      <c r="E12" s="27"/>
      <c r="F12" s="27"/>
      <c r="G12" s="27"/>
      <c r="H12" s="27"/>
      <c r="I12" s="27"/>
      <c r="J12" s="28"/>
      <c r="K12" s="29"/>
      <c r="L12" s="29"/>
    </row>
    <row r="13" spans="2:13" ht="15" customHeight="1" x14ac:dyDescent="0.2">
      <c r="C13" s="30"/>
      <c r="D13" s="30"/>
      <c r="E13" s="31" t="s">
        <v>7</v>
      </c>
      <c r="F13" s="14"/>
      <c r="G13" s="32"/>
      <c r="H13" s="14"/>
      <c r="I13" s="31" t="s">
        <v>8</v>
      </c>
      <c r="J13" s="14"/>
      <c r="K13" s="32"/>
      <c r="M13" s="33"/>
    </row>
    <row r="14" spans="2:13" s="39" customFormat="1" ht="13.7" customHeight="1" x14ac:dyDescent="0.2">
      <c r="B14" s="34"/>
      <c r="C14" s="34"/>
      <c r="D14" s="34"/>
      <c r="E14" s="35" t="s">
        <v>9</v>
      </c>
      <c r="F14" s="36"/>
      <c r="G14" s="31" t="s">
        <v>10</v>
      </c>
      <c r="H14" s="37"/>
      <c r="I14" s="35" t="s">
        <v>9</v>
      </c>
      <c r="J14" s="38"/>
      <c r="K14" s="31" t="s">
        <v>10</v>
      </c>
      <c r="M14" s="37"/>
    </row>
    <row r="15" spans="2:13" x14ac:dyDescent="0.2">
      <c r="B15" s="40" t="s">
        <v>11</v>
      </c>
      <c r="C15" s="40"/>
      <c r="D15" s="41"/>
      <c r="E15" s="42">
        <v>112.88091785972928</v>
      </c>
      <c r="F15" s="43"/>
      <c r="G15" s="42">
        <v>5.3226700653646652</v>
      </c>
      <c r="H15" s="43"/>
      <c r="I15" s="42">
        <v>124.13487055312531</v>
      </c>
      <c r="J15" s="43"/>
      <c r="K15" s="42">
        <v>3.1606433527290534</v>
      </c>
      <c r="M15" s="44"/>
    </row>
    <row r="16" spans="2:13" x14ac:dyDescent="0.2">
      <c r="B16" s="45" t="s">
        <v>12</v>
      </c>
      <c r="C16" s="46" t="s">
        <v>13</v>
      </c>
      <c r="D16" s="30"/>
      <c r="E16" s="47">
        <v>110.82205975165171</v>
      </c>
      <c r="F16" s="48"/>
      <c r="G16" s="47">
        <v>3.3938961364742948</v>
      </c>
      <c r="H16" s="48"/>
      <c r="I16" s="47">
        <v>122.5768005860477</v>
      </c>
      <c r="J16" s="49"/>
      <c r="K16" s="47">
        <v>2.0969266054395641</v>
      </c>
      <c r="M16" s="50"/>
    </row>
    <row r="17" spans="2:13" x14ac:dyDescent="0.2">
      <c r="B17" s="51" t="s">
        <v>14</v>
      </c>
      <c r="C17" s="52" t="s">
        <v>15</v>
      </c>
      <c r="D17" s="30"/>
      <c r="E17" s="53">
        <v>105.99530616599071</v>
      </c>
      <c r="F17" s="54"/>
      <c r="G17" s="53">
        <v>11.540188594521727</v>
      </c>
      <c r="H17" s="49"/>
      <c r="I17" s="53">
        <v>112.13996159590371</v>
      </c>
      <c r="J17" s="49"/>
      <c r="K17" s="53">
        <v>3.3831628638874456</v>
      </c>
      <c r="M17" s="33"/>
    </row>
    <row r="18" spans="2:13" x14ac:dyDescent="0.2">
      <c r="B18" s="51" t="s">
        <v>16</v>
      </c>
      <c r="C18" s="52" t="s">
        <v>17</v>
      </c>
      <c r="D18" s="30"/>
      <c r="E18" s="53">
        <v>110.0296735905041</v>
      </c>
      <c r="F18" s="55"/>
      <c r="G18" s="53">
        <v>3.6333147009496525</v>
      </c>
      <c r="H18" s="49"/>
      <c r="I18" s="53">
        <v>123.44213649851612</v>
      </c>
      <c r="J18" s="49"/>
      <c r="K18" s="53">
        <v>2.1109474717715626</v>
      </c>
      <c r="M18" s="33"/>
    </row>
    <row r="19" spans="2:13" x14ac:dyDescent="0.2">
      <c r="B19" s="51" t="s">
        <v>18</v>
      </c>
      <c r="C19" s="52" t="s">
        <v>19</v>
      </c>
      <c r="D19" s="30"/>
      <c r="E19" s="53">
        <v>125.5121551488658</v>
      </c>
      <c r="F19" s="56"/>
      <c r="G19" s="53">
        <v>4.313280363223182</v>
      </c>
      <c r="H19" s="49"/>
      <c r="I19" s="53">
        <v>99.262496585632249</v>
      </c>
      <c r="J19" s="49"/>
      <c r="K19" s="53">
        <v>0.33130866924351299</v>
      </c>
      <c r="M19" s="33"/>
    </row>
    <row r="20" spans="2:13" x14ac:dyDescent="0.2">
      <c r="B20" s="45" t="s">
        <v>20</v>
      </c>
      <c r="C20" s="52" t="s">
        <v>21</v>
      </c>
      <c r="D20" s="30"/>
      <c r="E20" s="53">
        <v>114.00030270924809</v>
      </c>
      <c r="F20" s="54"/>
      <c r="G20" s="53">
        <v>-1.3102725366871182</v>
      </c>
      <c r="H20" s="49"/>
      <c r="I20" s="53">
        <v>126.35084001816308</v>
      </c>
      <c r="J20" s="49"/>
      <c r="K20" s="53">
        <v>2.6561731431388624</v>
      </c>
      <c r="M20" s="33"/>
    </row>
    <row r="21" spans="2:13" x14ac:dyDescent="0.2">
      <c r="B21" s="45" t="s">
        <v>22</v>
      </c>
      <c r="C21" s="46" t="s">
        <v>23</v>
      </c>
      <c r="D21" s="30"/>
      <c r="E21" s="47">
        <v>109.78676872608003</v>
      </c>
      <c r="F21" s="48"/>
      <c r="G21" s="47">
        <v>7.9569892473122961</v>
      </c>
      <c r="H21" s="48"/>
      <c r="I21" s="47">
        <v>123.78348824494303</v>
      </c>
      <c r="J21" s="49"/>
      <c r="K21" s="47">
        <v>2.7223230490022621</v>
      </c>
      <c r="M21" s="50"/>
    </row>
    <row r="22" spans="2:13" ht="36" x14ac:dyDescent="0.2">
      <c r="B22" s="45" t="s">
        <v>24</v>
      </c>
      <c r="C22" s="57" t="s">
        <v>25</v>
      </c>
      <c r="D22" s="30"/>
      <c r="E22" s="47">
        <v>118.15932996140378</v>
      </c>
      <c r="F22" s="48"/>
      <c r="G22" s="47">
        <v>3.1811337487474889</v>
      </c>
      <c r="H22" s="48"/>
      <c r="I22" s="47">
        <v>126.77852448314117</v>
      </c>
      <c r="J22" s="49"/>
      <c r="K22" s="47">
        <v>4.3021990570174751</v>
      </c>
      <c r="M22" s="33"/>
    </row>
    <row r="23" spans="2:13" ht="24" x14ac:dyDescent="0.2">
      <c r="B23" s="51" t="s">
        <v>26</v>
      </c>
      <c r="C23" s="52" t="s">
        <v>27</v>
      </c>
      <c r="D23" s="30"/>
      <c r="E23" s="53">
        <v>117.88602595448594</v>
      </c>
      <c r="F23" s="56"/>
      <c r="G23" s="53">
        <v>3.9124668435018384</v>
      </c>
      <c r="H23" s="49"/>
      <c r="I23" s="53">
        <v>126.83844273086294</v>
      </c>
      <c r="J23" s="49"/>
      <c r="K23" s="53">
        <v>4.1383570105004486</v>
      </c>
      <c r="M23" s="33"/>
    </row>
    <row r="24" spans="2:13" x14ac:dyDescent="0.2">
      <c r="B24" s="51" t="s">
        <v>28</v>
      </c>
      <c r="C24" s="52" t="s">
        <v>29</v>
      </c>
      <c r="D24" s="30"/>
      <c r="E24" s="53">
        <v>115.26896090878708</v>
      </c>
      <c r="F24" s="56"/>
      <c r="G24" s="53">
        <v>2.3131672597864084</v>
      </c>
      <c r="H24" s="49"/>
      <c r="I24" s="53">
        <v>126.82926829268308</v>
      </c>
      <c r="J24" s="49"/>
      <c r="K24" s="53">
        <v>6.4498037016263332</v>
      </c>
      <c r="M24" s="33"/>
    </row>
    <row r="25" spans="2:13" x14ac:dyDescent="0.2">
      <c r="B25" s="51" t="s">
        <v>30</v>
      </c>
      <c r="C25" s="52" t="s">
        <v>31</v>
      </c>
      <c r="D25" s="30"/>
      <c r="E25" s="53">
        <v>115.69416498994013</v>
      </c>
      <c r="F25" s="56"/>
      <c r="G25" s="53">
        <v>0.78878177037735586</v>
      </c>
      <c r="H25" s="49"/>
      <c r="I25" s="53">
        <v>127.56539235412514</v>
      </c>
      <c r="J25" s="49"/>
      <c r="K25" s="53">
        <v>2.7552674230145735</v>
      </c>
      <c r="M25" s="33"/>
    </row>
    <row r="26" spans="2:13" x14ac:dyDescent="0.2">
      <c r="B26" s="45" t="s">
        <v>32</v>
      </c>
      <c r="C26" s="52" t="s">
        <v>33</v>
      </c>
      <c r="D26" s="30"/>
      <c r="E26" s="53">
        <v>124.39166375596685</v>
      </c>
      <c r="F26" s="56"/>
      <c r="G26" s="53">
        <v>4.3767096522075555</v>
      </c>
      <c r="H26" s="49"/>
      <c r="I26" s="53">
        <v>126.48736756316183</v>
      </c>
      <c r="J26" s="49"/>
      <c r="K26" s="53">
        <v>4.2610364683301816</v>
      </c>
      <c r="M26" s="33"/>
    </row>
    <row r="27" spans="2:13" ht="36" x14ac:dyDescent="0.2">
      <c r="B27" s="45" t="s">
        <v>34</v>
      </c>
      <c r="C27" s="57" t="s">
        <v>35</v>
      </c>
      <c r="D27" s="30"/>
      <c r="E27" s="47">
        <v>121.36784333851209</v>
      </c>
      <c r="F27" s="48"/>
      <c r="G27" s="47">
        <v>5.4990296911006098</v>
      </c>
      <c r="H27" s="48"/>
      <c r="I27" s="47">
        <v>123.47233655295213</v>
      </c>
      <c r="J27" s="49"/>
      <c r="K27" s="47">
        <v>3.8734979762871768</v>
      </c>
      <c r="M27" s="33"/>
    </row>
    <row r="28" spans="2:13" x14ac:dyDescent="0.2">
      <c r="B28" s="51" t="s">
        <v>36</v>
      </c>
      <c r="C28" s="52" t="s">
        <v>37</v>
      </c>
      <c r="D28" s="30"/>
      <c r="E28" s="53">
        <v>129.5435545895339</v>
      </c>
      <c r="F28" s="56"/>
      <c r="G28" s="53">
        <v>4.5331894225582481</v>
      </c>
      <c r="H28" s="49"/>
      <c r="I28" s="53">
        <v>111.58669118876389</v>
      </c>
      <c r="J28" s="49"/>
      <c r="K28" s="53">
        <v>1.9865525672363438</v>
      </c>
      <c r="M28" s="33"/>
    </row>
    <row r="29" spans="2:13" x14ac:dyDescent="0.2">
      <c r="B29" s="51" t="s">
        <v>38</v>
      </c>
      <c r="C29" s="52" t="s">
        <v>39</v>
      </c>
      <c r="D29" s="30"/>
      <c r="E29" s="53">
        <v>114.5185632357379</v>
      </c>
      <c r="F29" s="56"/>
      <c r="G29" s="53">
        <v>12.182140745121629</v>
      </c>
      <c r="H29" s="49"/>
      <c r="I29" s="53">
        <v>116.2088741322069</v>
      </c>
      <c r="J29" s="49"/>
      <c r="K29" s="53">
        <v>4.3926247288512021</v>
      </c>
      <c r="M29" s="33"/>
    </row>
    <row r="30" spans="2:13" x14ac:dyDescent="0.2">
      <c r="B30" s="51" t="s">
        <v>40</v>
      </c>
      <c r="C30" s="52" t="s">
        <v>41</v>
      </c>
      <c r="D30" s="30"/>
      <c r="E30" s="53">
        <v>119.83978638184198</v>
      </c>
      <c r="F30" s="56"/>
      <c r="G30" s="53">
        <v>7.0610687022896634</v>
      </c>
      <c r="H30" s="49"/>
      <c r="I30" s="53">
        <v>129.66622162883795</v>
      </c>
      <c r="J30" s="49"/>
      <c r="K30" s="53">
        <v>4.9265341400167362</v>
      </c>
      <c r="M30" s="33"/>
    </row>
    <row r="31" spans="2:13" ht="12.2" customHeight="1" x14ac:dyDescent="0.2">
      <c r="B31" s="45" t="s">
        <v>42</v>
      </c>
      <c r="C31" s="52" t="s">
        <v>43</v>
      </c>
      <c r="D31" s="30"/>
      <c r="E31" s="53">
        <v>118.69436201780388</v>
      </c>
      <c r="F31" s="54"/>
      <c r="G31" s="53">
        <v>3.7037037037039644</v>
      </c>
      <c r="H31" s="49"/>
      <c r="I31" s="53">
        <v>125.13777024162788</v>
      </c>
      <c r="J31" s="49"/>
      <c r="K31" s="53">
        <v>3.6516853932585303</v>
      </c>
      <c r="M31" s="33"/>
    </row>
    <row r="32" spans="2:13" ht="36" x14ac:dyDescent="0.2">
      <c r="B32" s="45" t="s">
        <v>44</v>
      </c>
      <c r="C32" s="57" t="s">
        <v>45</v>
      </c>
      <c r="D32" s="30"/>
      <c r="E32" s="47">
        <v>105.23464035838855</v>
      </c>
      <c r="F32" s="48"/>
      <c r="G32" s="47">
        <v>7.9615193521809235</v>
      </c>
      <c r="H32" s="48"/>
      <c r="I32" s="47">
        <v>123.03798065274759</v>
      </c>
      <c r="J32" s="49"/>
      <c r="K32" s="47">
        <v>2.3385324040927857</v>
      </c>
      <c r="M32" s="33"/>
    </row>
    <row r="33" spans="2:13" x14ac:dyDescent="0.2">
      <c r="B33" s="51" t="s">
        <v>46</v>
      </c>
      <c r="C33" s="52" t="s">
        <v>47</v>
      </c>
      <c r="D33" s="30"/>
      <c r="E33" s="53">
        <v>100.82342177493118</v>
      </c>
      <c r="F33" s="56"/>
      <c r="G33" s="53">
        <v>6.5764023210827416</v>
      </c>
      <c r="H33" s="49"/>
      <c r="I33" s="53">
        <v>128.68252516011023</v>
      </c>
      <c r="J33" s="49"/>
      <c r="K33" s="53">
        <v>2.7017159547278125</v>
      </c>
      <c r="M33" s="33"/>
    </row>
    <row r="34" spans="2:13" x14ac:dyDescent="0.2">
      <c r="B34" s="51" t="s">
        <v>48</v>
      </c>
      <c r="C34" s="52" t="s">
        <v>49</v>
      </c>
      <c r="D34" s="30"/>
      <c r="E34" s="53">
        <v>107.24983432736875</v>
      </c>
      <c r="F34" s="56"/>
      <c r="G34" s="53">
        <v>10.667396061269052</v>
      </c>
      <c r="H34" s="49"/>
      <c r="I34" s="53">
        <v>118.80715705765371</v>
      </c>
      <c r="J34" s="49"/>
      <c r="K34" s="53">
        <v>5.8573452999526765</v>
      </c>
      <c r="M34" s="33"/>
    </row>
    <row r="35" spans="2:13" x14ac:dyDescent="0.2">
      <c r="B35" s="51" t="s">
        <v>50</v>
      </c>
      <c r="C35" s="52" t="s">
        <v>51</v>
      </c>
      <c r="D35" s="30"/>
      <c r="E35" s="53">
        <v>107.30784816966087</v>
      </c>
      <c r="F35" s="56"/>
      <c r="G35" s="53">
        <v>8.111050626020667</v>
      </c>
      <c r="H35" s="49"/>
      <c r="I35" s="53">
        <v>120.59975685532886</v>
      </c>
      <c r="J35" s="49"/>
      <c r="K35" s="53">
        <v>0.40485829959548969</v>
      </c>
      <c r="M35" s="33"/>
    </row>
    <row r="36" spans="2:13" x14ac:dyDescent="0.2">
      <c r="B36" s="51" t="s">
        <v>52</v>
      </c>
      <c r="C36" s="52" t="s">
        <v>53</v>
      </c>
      <c r="D36" s="30"/>
      <c r="E36" s="53">
        <v>100.16313213703096</v>
      </c>
      <c r="F36" s="54"/>
      <c r="G36" s="53">
        <v>2.7443105756358666</v>
      </c>
      <c r="H36" s="49"/>
      <c r="I36" s="53">
        <v>109.10277324632993</v>
      </c>
      <c r="J36" s="49"/>
      <c r="K36" s="53">
        <v>-4.620650313747654</v>
      </c>
      <c r="M36" s="33"/>
    </row>
    <row r="37" spans="2:13" ht="14.25" customHeight="1" x14ac:dyDescent="0.2">
      <c r="B37" s="45" t="s">
        <v>54</v>
      </c>
      <c r="C37" s="58" t="s">
        <v>55</v>
      </c>
      <c r="D37" s="59"/>
      <c r="E37" s="60">
        <v>115.77639751552795</v>
      </c>
      <c r="F37" s="61"/>
      <c r="G37" s="60">
        <v>8.9633671083403144</v>
      </c>
      <c r="H37" s="61"/>
      <c r="I37" s="60">
        <v>125.30020703933793</v>
      </c>
      <c r="J37" s="60"/>
      <c r="K37" s="60">
        <v>5.2887961029929986</v>
      </c>
      <c r="M37" s="33"/>
    </row>
    <row r="38" spans="2:13" ht="11.25" customHeight="1" x14ac:dyDescent="0.2">
      <c r="B38" s="62" t="s">
        <v>56</v>
      </c>
      <c r="D38" s="30"/>
      <c r="E38" s="63"/>
      <c r="F38" s="33"/>
      <c r="G38" s="33"/>
      <c r="H38" s="33"/>
      <c r="I38" s="64"/>
    </row>
    <row r="39" spans="2:13" ht="10.5" customHeight="1" x14ac:dyDescent="0.2">
      <c r="B39" s="65" t="s">
        <v>57</v>
      </c>
    </row>
    <row r="40" spans="2:13" ht="30.2" customHeight="1" x14ac:dyDescent="0.2">
      <c r="B40" s="68"/>
    </row>
    <row r="41" spans="2:13" ht="30.2" customHeight="1" x14ac:dyDescent="0.2">
      <c r="B41" s="15"/>
    </row>
    <row r="42" spans="2:13" ht="25.5" customHeight="1" x14ac:dyDescent="0.2">
      <c r="B42" s="15"/>
    </row>
    <row r="43" spans="2:13" ht="17.2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5FA1-E4FE-4963-9F30-264E73403F02}">
  <sheetPr codeName="Hoja10"/>
  <dimension ref="B1:M44"/>
  <sheetViews>
    <sheetView view="pageBreakPreview" zoomScale="98" zoomScaleNormal="100" zoomScaleSheetLayoutView="98" workbookViewId="0"/>
  </sheetViews>
  <sheetFormatPr baseColWidth="10" defaultColWidth="11.42578125" defaultRowHeight="12.75" x14ac:dyDescent="0.2"/>
  <cols>
    <col min="1" max="1" width="3.140625" style="14" customWidth="1"/>
    <col min="2" max="2" width="5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8.42578125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42578125" style="14" customWidth="1"/>
    <col min="12" max="12" width="1" style="14" customWidth="1"/>
    <col min="13" max="13" width="5.855468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17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x14ac:dyDescent="0.3">
      <c r="B4" s="18" t="s">
        <v>4</v>
      </c>
      <c r="D4" s="19"/>
      <c r="E4" s="19"/>
      <c r="F4" s="19"/>
      <c r="G4" s="19"/>
      <c r="H4" s="19"/>
      <c r="I4" s="19"/>
    </row>
    <row r="5" spans="2:13" ht="15" x14ac:dyDescent="0.2">
      <c r="B5" s="20" t="s">
        <v>64</v>
      </c>
      <c r="D5" s="19"/>
      <c r="E5" s="19"/>
      <c r="F5" s="19"/>
      <c r="G5" s="19"/>
      <c r="H5" s="19"/>
      <c r="I5" s="19"/>
    </row>
    <row r="6" spans="2:13" ht="12.75" customHeight="1" x14ac:dyDescent="0.35">
      <c r="B6" s="21"/>
      <c r="D6" s="19"/>
      <c r="E6" s="19"/>
      <c r="F6" s="19"/>
      <c r="G6" s="19"/>
      <c r="H6" s="19"/>
      <c r="I6" s="19"/>
    </row>
    <row r="7" spans="2:13" ht="12.75" customHeight="1" x14ac:dyDescent="0.2">
      <c r="B7" s="22"/>
      <c r="D7" s="19"/>
      <c r="E7" s="19"/>
      <c r="F7" s="19"/>
      <c r="G7" s="19"/>
      <c r="H7" s="19"/>
      <c r="I7" s="19"/>
    </row>
    <row r="8" spans="2:13" ht="12.75" customHeight="1" x14ac:dyDescent="0.2">
      <c r="B8" s="19"/>
      <c r="D8" s="19"/>
      <c r="E8" s="19"/>
      <c r="F8" s="19"/>
      <c r="G8" s="19"/>
      <c r="H8" s="19"/>
      <c r="I8" s="19"/>
    </row>
    <row r="9" spans="2:13" ht="12.75" customHeight="1" x14ac:dyDescent="0.2">
      <c r="B9" s="19"/>
      <c r="D9" s="19"/>
      <c r="E9" s="19"/>
      <c r="F9" s="19"/>
      <c r="G9" s="19"/>
      <c r="H9" s="19"/>
      <c r="I9" s="19"/>
    </row>
    <row r="10" spans="2:13" ht="12.75" customHeight="1" x14ac:dyDescent="0.35">
      <c r="B10" s="23"/>
      <c r="D10" s="19"/>
      <c r="E10" s="19"/>
      <c r="F10" s="19"/>
      <c r="G10" s="19"/>
      <c r="H10" s="19"/>
      <c r="I10" s="19"/>
    </row>
    <row r="11" spans="2:13" ht="20.25" x14ac:dyDescent="0.3">
      <c r="B11" s="24" t="s">
        <v>59</v>
      </c>
      <c r="D11" s="19"/>
      <c r="E11" s="19"/>
      <c r="F11" s="19"/>
      <c r="G11" s="19"/>
      <c r="H11" s="19"/>
      <c r="I11" s="19"/>
    </row>
    <row r="12" spans="2:13" ht="18.75" customHeight="1" thickBot="1" x14ac:dyDescent="0.3">
      <c r="B12" s="25" t="s">
        <v>6</v>
      </c>
      <c r="C12" s="26"/>
      <c r="D12" s="27"/>
      <c r="E12" s="27"/>
      <c r="F12" s="27"/>
      <c r="G12" s="27"/>
      <c r="H12" s="27"/>
      <c r="I12" s="27"/>
      <c r="J12" s="28"/>
      <c r="K12" s="29"/>
      <c r="L12" s="29"/>
    </row>
    <row r="13" spans="2:13" ht="15" customHeight="1" x14ac:dyDescent="0.2">
      <c r="C13" s="30"/>
      <c r="D13" s="30"/>
      <c r="E13" s="31" t="s">
        <v>7</v>
      </c>
      <c r="F13" s="14"/>
      <c r="G13" s="32"/>
      <c r="H13" s="14"/>
      <c r="I13" s="31" t="s">
        <v>8</v>
      </c>
      <c r="J13" s="14"/>
      <c r="K13" s="32"/>
      <c r="M13" s="33"/>
    </row>
    <row r="14" spans="2:13" s="39" customFormat="1" ht="13.7" customHeight="1" x14ac:dyDescent="0.2">
      <c r="B14" s="34"/>
      <c r="C14" s="34"/>
      <c r="D14" s="34"/>
      <c r="E14" s="35" t="s">
        <v>9</v>
      </c>
      <c r="F14" s="36"/>
      <c r="G14" s="31" t="s">
        <v>10</v>
      </c>
      <c r="H14" s="37"/>
      <c r="I14" s="35" t="s">
        <v>9</v>
      </c>
      <c r="J14" s="38"/>
      <c r="K14" s="31" t="s">
        <v>10</v>
      </c>
      <c r="M14" s="37"/>
    </row>
    <row r="15" spans="2:13" x14ac:dyDescent="0.2">
      <c r="B15" s="40" t="s">
        <v>11</v>
      </c>
      <c r="C15" s="40"/>
      <c r="D15" s="41"/>
      <c r="E15" s="42">
        <v>117.00668434021203</v>
      </c>
      <c r="F15" s="43"/>
      <c r="G15" s="42">
        <v>5.1983658320785775</v>
      </c>
      <c r="H15" s="43"/>
      <c r="I15" s="42">
        <v>118.3331208671697</v>
      </c>
      <c r="J15" s="43"/>
      <c r="K15" s="42">
        <v>3.7027121329699098</v>
      </c>
      <c r="L15" s="69"/>
      <c r="M15" s="44"/>
    </row>
    <row r="16" spans="2:13" x14ac:dyDescent="0.2">
      <c r="B16" s="45" t="s">
        <v>12</v>
      </c>
      <c r="C16" s="46" t="s">
        <v>13</v>
      </c>
      <c r="D16" s="30"/>
      <c r="E16" s="47">
        <v>114.28353159390977</v>
      </c>
      <c r="F16" s="48"/>
      <c r="G16" s="47">
        <v>3.8184636767088831</v>
      </c>
      <c r="H16" s="48"/>
      <c r="I16" s="47">
        <v>116.87826818007355</v>
      </c>
      <c r="J16" s="49"/>
      <c r="K16" s="47">
        <v>3.7262859118418534</v>
      </c>
      <c r="L16" s="69"/>
      <c r="M16" s="50"/>
    </row>
    <row r="17" spans="2:13" x14ac:dyDescent="0.2">
      <c r="B17" s="51" t="s">
        <v>14</v>
      </c>
      <c r="C17" s="52" t="s">
        <v>15</v>
      </c>
      <c r="D17" s="30"/>
      <c r="E17" s="53">
        <v>102.42290748898695</v>
      </c>
      <c r="F17" s="54"/>
      <c r="G17" s="53">
        <v>4.0268456375840866</v>
      </c>
      <c r="H17" s="49"/>
      <c r="I17" s="53">
        <v>100.55066079295194</v>
      </c>
      <c r="J17" s="49"/>
      <c r="K17" s="53">
        <v>-2.975557917108862</v>
      </c>
      <c r="L17" s="69"/>
      <c r="M17" s="33"/>
    </row>
    <row r="18" spans="2:13" x14ac:dyDescent="0.2">
      <c r="B18" s="51" t="s">
        <v>16</v>
      </c>
      <c r="C18" s="52" t="s">
        <v>17</v>
      </c>
      <c r="D18" s="30"/>
      <c r="E18" s="53">
        <v>113.61992768179996</v>
      </c>
      <c r="F18" s="55"/>
      <c r="G18" s="53">
        <v>3.5139092240115355</v>
      </c>
      <c r="H18" s="49"/>
      <c r="I18" s="53">
        <v>116.67336279630398</v>
      </c>
      <c r="J18" s="49"/>
      <c r="K18" s="53">
        <v>3.7142857142861363</v>
      </c>
      <c r="L18" s="69"/>
      <c r="M18" s="33"/>
    </row>
    <row r="19" spans="2:13" x14ac:dyDescent="0.2">
      <c r="B19" s="51" t="s">
        <v>18</v>
      </c>
      <c r="C19" s="52" t="s">
        <v>19</v>
      </c>
      <c r="D19" s="30"/>
      <c r="E19" s="53">
        <v>131.92584963954684</v>
      </c>
      <c r="F19" s="56"/>
      <c r="G19" s="53">
        <v>13.362831858407542</v>
      </c>
      <c r="H19" s="49"/>
      <c r="I19" s="53">
        <v>118.74356333676583</v>
      </c>
      <c r="J19" s="49"/>
      <c r="K19" s="53">
        <v>6.4635272391503573</v>
      </c>
      <c r="L19" s="69"/>
      <c r="M19" s="33"/>
    </row>
    <row r="20" spans="2:13" x14ac:dyDescent="0.2">
      <c r="B20" s="45" t="s">
        <v>20</v>
      </c>
      <c r="C20" s="52" t="s">
        <v>21</v>
      </c>
      <c r="D20" s="30"/>
      <c r="E20" s="53">
        <v>118.70669745958374</v>
      </c>
      <c r="F20" s="54"/>
      <c r="G20" s="53">
        <v>3.7685060565272988</v>
      </c>
      <c r="H20" s="49"/>
      <c r="I20" s="53">
        <v>122.55581216320273</v>
      </c>
      <c r="J20" s="49"/>
      <c r="K20" s="53">
        <v>4.1884816753933185</v>
      </c>
      <c r="L20" s="69"/>
      <c r="M20" s="33"/>
    </row>
    <row r="21" spans="2:13" x14ac:dyDescent="0.2">
      <c r="B21" s="45" t="s">
        <v>22</v>
      </c>
      <c r="C21" s="46" t="s">
        <v>23</v>
      </c>
      <c r="D21" s="30"/>
      <c r="E21" s="47">
        <v>122.35717498875384</v>
      </c>
      <c r="F21" s="48"/>
      <c r="G21" s="47">
        <v>6.5830721003135029</v>
      </c>
      <c r="H21" s="48"/>
      <c r="I21" s="47">
        <v>123.25686009896485</v>
      </c>
      <c r="J21" s="49"/>
      <c r="K21" s="47">
        <v>3.9453717754169393</v>
      </c>
      <c r="L21" s="69"/>
      <c r="M21" s="50"/>
    </row>
    <row r="22" spans="2:13" ht="36" x14ac:dyDescent="0.2">
      <c r="B22" s="45" t="s">
        <v>24</v>
      </c>
      <c r="C22" s="57" t="s">
        <v>25</v>
      </c>
      <c r="D22" s="30"/>
      <c r="E22" s="47">
        <v>116.74360911746425</v>
      </c>
      <c r="F22" s="48"/>
      <c r="G22" s="47">
        <v>4.3696185897504902</v>
      </c>
      <c r="H22" s="48"/>
      <c r="I22" s="47">
        <v>118.8099681205008</v>
      </c>
      <c r="J22" s="49"/>
      <c r="K22" s="47">
        <v>4.9119383023064067</v>
      </c>
      <c r="L22" s="69"/>
      <c r="M22" s="33"/>
    </row>
    <row r="23" spans="2:13" ht="24" x14ac:dyDescent="0.2">
      <c r="B23" s="51" t="s">
        <v>26</v>
      </c>
      <c r="C23" s="52" t="s">
        <v>27</v>
      </c>
      <c r="D23" s="30"/>
      <c r="E23" s="53">
        <v>118.66737176097293</v>
      </c>
      <c r="F23" s="56"/>
      <c r="G23" s="53">
        <v>3.6968576709797807</v>
      </c>
      <c r="H23" s="49"/>
      <c r="I23" s="53">
        <v>120.99418297197293</v>
      </c>
      <c r="J23" s="49"/>
      <c r="K23" s="53">
        <v>5.1470588235301262</v>
      </c>
      <c r="L23" s="69"/>
      <c r="M23" s="33"/>
    </row>
    <row r="24" spans="2:13" x14ac:dyDescent="0.2">
      <c r="B24" s="51" t="s">
        <v>28</v>
      </c>
      <c r="C24" s="52" t="s">
        <v>29</v>
      </c>
      <c r="D24" s="30"/>
      <c r="E24" s="53">
        <v>114.02985074626895</v>
      </c>
      <c r="F24" s="56"/>
      <c r="G24" s="53">
        <v>4.8010973936900569</v>
      </c>
      <c r="H24" s="49"/>
      <c r="I24" s="53">
        <v>118.05970149253696</v>
      </c>
      <c r="J24" s="49"/>
      <c r="K24" s="53">
        <v>6.4602960969038836</v>
      </c>
      <c r="L24" s="69"/>
      <c r="M24" s="33"/>
    </row>
    <row r="25" spans="2:13" x14ac:dyDescent="0.2">
      <c r="B25" s="51" t="s">
        <v>30</v>
      </c>
      <c r="C25" s="52" t="s">
        <v>31</v>
      </c>
      <c r="D25" s="30"/>
      <c r="E25" s="53">
        <v>105.33807829181482</v>
      </c>
      <c r="F25" s="56"/>
      <c r="G25" s="53">
        <v>1.3698630136986578</v>
      </c>
      <c r="H25" s="49"/>
      <c r="I25" s="53">
        <v>106.52431791221781</v>
      </c>
      <c r="J25" s="49"/>
      <c r="K25" s="53">
        <v>0.67264573991032695</v>
      </c>
      <c r="L25" s="69"/>
      <c r="M25" s="33"/>
    </row>
    <row r="26" spans="2:13" x14ac:dyDescent="0.2">
      <c r="B26" s="45" t="s">
        <v>32</v>
      </c>
      <c r="C26" s="52" t="s">
        <v>33</v>
      </c>
      <c r="D26" s="30"/>
      <c r="E26" s="53">
        <v>124.15879017013182</v>
      </c>
      <c r="F26" s="56"/>
      <c r="G26" s="53">
        <v>9.3209054593875074</v>
      </c>
      <c r="H26" s="49"/>
      <c r="I26" s="53">
        <v>124.00756143667283</v>
      </c>
      <c r="J26" s="49"/>
      <c r="K26" s="53">
        <v>7.3298429319371694</v>
      </c>
      <c r="L26" s="69"/>
      <c r="M26" s="33"/>
    </row>
    <row r="27" spans="2:13" ht="36" x14ac:dyDescent="0.2">
      <c r="B27" s="45" t="s">
        <v>34</v>
      </c>
      <c r="C27" s="57" t="s">
        <v>35</v>
      </c>
      <c r="D27" s="30"/>
      <c r="E27" s="47">
        <v>119.8971914622427</v>
      </c>
      <c r="F27" s="48"/>
      <c r="G27" s="47">
        <v>6.4747297798797065</v>
      </c>
      <c r="H27" s="48"/>
      <c r="I27" s="47">
        <v>119.91910114503567</v>
      </c>
      <c r="J27" s="49"/>
      <c r="K27" s="47">
        <v>3.8614080227890923</v>
      </c>
      <c r="L27" s="69"/>
      <c r="M27" s="33"/>
    </row>
    <row r="28" spans="2:13" x14ac:dyDescent="0.2">
      <c r="B28" s="51" t="s">
        <v>36</v>
      </c>
      <c r="C28" s="52" t="s">
        <v>37</v>
      </c>
      <c r="D28" s="30"/>
      <c r="E28" s="53">
        <v>111.89204385718286</v>
      </c>
      <c r="F28" s="56"/>
      <c r="G28" s="53">
        <v>5.0686378035902591</v>
      </c>
      <c r="H28" s="49"/>
      <c r="I28" s="53">
        <v>113.12904132696085</v>
      </c>
      <c r="J28" s="49"/>
      <c r="K28" s="53">
        <v>2.4439918533609273</v>
      </c>
      <c r="L28" s="69"/>
      <c r="M28" s="33"/>
    </row>
    <row r="29" spans="2:13" x14ac:dyDescent="0.2">
      <c r="B29" s="51" t="s">
        <v>38</v>
      </c>
      <c r="C29" s="52" t="s">
        <v>39</v>
      </c>
      <c r="D29" s="30"/>
      <c r="E29" s="53">
        <v>110.32531824610979</v>
      </c>
      <c r="F29" s="56"/>
      <c r="G29" s="53">
        <v>2.2727272727268488</v>
      </c>
      <c r="H29" s="49"/>
      <c r="I29" s="53">
        <v>112.39981140971177</v>
      </c>
      <c r="J29" s="49"/>
      <c r="K29" s="53">
        <v>4.9295774647884594</v>
      </c>
      <c r="L29" s="69"/>
      <c r="M29" s="33"/>
    </row>
    <row r="30" spans="2:13" x14ac:dyDescent="0.2">
      <c r="B30" s="51" t="s">
        <v>40</v>
      </c>
      <c r="C30" s="52" t="s">
        <v>41</v>
      </c>
      <c r="D30" s="30"/>
      <c r="E30" s="53">
        <v>122.01365187713283</v>
      </c>
      <c r="F30" s="56"/>
      <c r="G30" s="53">
        <v>8.4977238239756669</v>
      </c>
      <c r="H30" s="49"/>
      <c r="I30" s="53">
        <v>122.52559726962483</v>
      </c>
      <c r="J30" s="49"/>
      <c r="K30" s="53">
        <v>5.2785923753669195</v>
      </c>
      <c r="L30" s="69"/>
      <c r="M30" s="33"/>
    </row>
    <row r="31" spans="2:13" ht="12.2" customHeight="1" x14ac:dyDescent="0.2">
      <c r="B31" s="45" t="s">
        <v>42</v>
      </c>
      <c r="C31" s="52" t="s">
        <v>43</v>
      </c>
      <c r="D31" s="30"/>
      <c r="E31" s="53">
        <v>122.74774774774818</v>
      </c>
      <c r="F31" s="54"/>
      <c r="G31" s="53">
        <v>5.6201550387600996</v>
      </c>
      <c r="H31" s="49"/>
      <c r="I31" s="53">
        <v>121.39639639639617</v>
      </c>
      <c r="J31" s="49"/>
      <c r="K31" s="53">
        <v>3.0592734225616258</v>
      </c>
      <c r="L31" s="69"/>
      <c r="M31" s="33"/>
    </row>
    <row r="32" spans="2:13" ht="36" x14ac:dyDescent="0.2">
      <c r="B32" s="45" t="s">
        <v>44</v>
      </c>
      <c r="C32" s="57" t="s">
        <v>45</v>
      </c>
      <c r="D32" s="30"/>
      <c r="E32" s="47">
        <v>115.8668449286978</v>
      </c>
      <c r="F32" s="48"/>
      <c r="G32" s="47">
        <v>5.7555466720891957</v>
      </c>
      <c r="H32" s="48"/>
      <c r="I32" s="47">
        <v>116.58802116355102</v>
      </c>
      <c r="J32" s="49"/>
      <c r="K32" s="47">
        <v>2.3416599393476289</v>
      </c>
      <c r="L32" s="69"/>
      <c r="M32" s="33"/>
    </row>
    <row r="33" spans="2:13" x14ac:dyDescent="0.2">
      <c r="B33" s="51" t="s">
        <v>46</v>
      </c>
      <c r="C33" s="52" t="s">
        <v>47</v>
      </c>
      <c r="D33" s="30"/>
      <c r="E33" s="53">
        <v>116.96905016008495</v>
      </c>
      <c r="F33" s="56"/>
      <c r="G33" s="53">
        <v>4.8469387755099236</v>
      </c>
      <c r="H33" s="49"/>
      <c r="I33" s="53">
        <v>122.37637851298493</v>
      </c>
      <c r="J33" s="49"/>
      <c r="K33" s="53">
        <v>1.2956419316844991</v>
      </c>
      <c r="L33" s="69"/>
      <c r="M33" s="33"/>
    </row>
    <row r="34" spans="2:13" x14ac:dyDescent="0.2">
      <c r="B34" s="51" t="s">
        <v>48</v>
      </c>
      <c r="C34" s="52" t="s">
        <v>49</v>
      </c>
      <c r="D34" s="30"/>
      <c r="E34" s="53">
        <v>117.38788355625503</v>
      </c>
      <c r="F34" s="56"/>
      <c r="G34" s="53">
        <v>10.518518518518704</v>
      </c>
      <c r="H34" s="49"/>
      <c r="I34" s="53">
        <v>111.09362706530302</v>
      </c>
      <c r="J34" s="49"/>
      <c r="K34" s="53">
        <v>5.8470764617688964</v>
      </c>
      <c r="L34" s="69"/>
      <c r="M34" s="33"/>
    </row>
    <row r="35" spans="2:13" x14ac:dyDescent="0.2">
      <c r="B35" s="51" t="s">
        <v>50</v>
      </c>
      <c r="C35" s="52" t="s">
        <v>51</v>
      </c>
      <c r="D35" s="30"/>
      <c r="E35" s="53">
        <v>115.75883575883611</v>
      </c>
      <c r="F35" s="56"/>
      <c r="G35" s="53">
        <v>4.6616541353381891</v>
      </c>
      <c r="H35" s="49"/>
      <c r="I35" s="53">
        <v>114.59459459459511</v>
      </c>
      <c r="J35" s="49"/>
      <c r="K35" s="53">
        <v>0.87847730600292273</v>
      </c>
      <c r="L35" s="69"/>
      <c r="M35" s="33"/>
    </row>
    <row r="36" spans="2:13" x14ac:dyDescent="0.2">
      <c r="B36" s="51" t="s">
        <v>52</v>
      </c>
      <c r="C36" s="52" t="s">
        <v>53</v>
      </c>
      <c r="D36" s="30"/>
      <c r="E36" s="53">
        <v>99.378881987577728</v>
      </c>
      <c r="F36" s="54"/>
      <c r="G36" s="53">
        <v>0.19267822736033224</v>
      </c>
      <c r="H36" s="49"/>
      <c r="I36" s="53">
        <v>108.17009077878603</v>
      </c>
      <c r="J36" s="49"/>
      <c r="K36" s="53">
        <v>4.8148148148139391</v>
      </c>
      <c r="L36" s="69"/>
      <c r="M36" s="33"/>
    </row>
    <row r="37" spans="2:13" ht="14.25" customHeight="1" x14ac:dyDescent="0.2">
      <c r="B37" s="45" t="s">
        <v>54</v>
      </c>
      <c r="C37" s="58" t="s">
        <v>55</v>
      </c>
      <c r="D37" s="59"/>
      <c r="E37" s="60">
        <v>109.89988876529497</v>
      </c>
      <c r="F37" s="61"/>
      <c r="G37" s="60">
        <v>3.1315240083507945</v>
      </c>
      <c r="H37" s="61"/>
      <c r="I37" s="60">
        <v>114.57174638487197</v>
      </c>
      <c r="J37" s="60"/>
      <c r="K37" s="60">
        <v>4.0404040404038222</v>
      </c>
      <c r="L37" s="69"/>
      <c r="M37" s="33"/>
    </row>
    <row r="38" spans="2:13" ht="11.25" customHeight="1" x14ac:dyDescent="0.2">
      <c r="B38" s="62" t="s">
        <v>56</v>
      </c>
      <c r="D38" s="30"/>
      <c r="E38" s="63"/>
      <c r="F38" s="33"/>
      <c r="G38" s="33"/>
      <c r="H38" s="33"/>
      <c r="I38" s="64"/>
    </row>
    <row r="39" spans="2:13" ht="10.5" customHeight="1" x14ac:dyDescent="0.2">
      <c r="B39" s="65" t="s">
        <v>57</v>
      </c>
    </row>
    <row r="40" spans="2:13" ht="30.6" customHeight="1" x14ac:dyDescent="0.2">
      <c r="C40" s="68"/>
    </row>
    <row r="41" spans="2:13" ht="30.6" customHeight="1" x14ac:dyDescent="0.2"/>
    <row r="42" spans="2:13" ht="24.75" customHeight="1" x14ac:dyDescent="0.2"/>
    <row r="43" spans="2:13" ht="17.25" customHeight="1" x14ac:dyDescent="0.2"/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817E-0E36-4949-A3F3-6C110CFE46E1}">
  <sheetPr codeName="Hoja11"/>
  <dimension ref="B1:M44"/>
  <sheetViews>
    <sheetView view="pageBreakPreview" zoomScaleNormal="100" zoomScaleSheetLayoutView="100" workbookViewId="0"/>
  </sheetViews>
  <sheetFormatPr baseColWidth="10" defaultColWidth="11.42578125" defaultRowHeight="12.75" x14ac:dyDescent="0.2"/>
  <cols>
    <col min="1" max="1" width="3.140625" style="14" customWidth="1"/>
    <col min="2" max="2" width="4.140625" style="14" customWidth="1"/>
    <col min="3" max="3" width="52.7109375" style="15" customWidth="1"/>
    <col min="4" max="4" width="0.42578125" style="15" customWidth="1"/>
    <col min="5" max="5" width="7.140625" style="15" customWidth="1"/>
    <col min="6" max="6" width="1.140625" style="16" customWidth="1"/>
    <col min="7" max="7" width="8.7109375" style="16" customWidth="1"/>
    <col min="8" max="8" width="1.140625" style="16" customWidth="1"/>
    <col min="9" max="9" width="6.85546875" style="16" customWidth="1"/>
    <col min="10" max="10" width="1.140625" style="16" customWidth="1"/>
    <col min="11" max="11" width="8.28515625" style="14" customWidth="1"/>
    <col min="12" max="12" width="1" style="14" customWidth="1"/>
    <col min="13" max="13" width="5.7109375" style="14" customWidth="1"/>
    <col min="14" max="16384" width="11.42578125" style="14"/>
  </cols>
  <sheetData>
    <row r="1" spans="2:13" ht="66.75" customHeight="1" x14ac:dyDescent="0.2"/>
    <row r="2" spans="2:13" s="15" customFormat="1" ht="15" customHeight="1" x14ac:dyDescent="0.2">
      <c r="F2" s="16"/>
      <c r="G2" s="16"/>
      <c r="H2" s="16"/>
      <c r="I2" s="16"/>
      <c r="J2" s="16"/>
      <c r="K2" s="17" t="s">
        <v>62</v>
      </c>
    </row>
    <row r="3" spans="2:13" s="15" customFormat="1" ht="14.25" customHeight="1" x14ac:dyDescent="0.2">
      <c r="F3" s="16"/>
      <c r="G3" s="16"/>
      <c r="H3" s="16"/>
      <c r="I3" s="16"/>
      <c r="J3" s="16"/>
    </row>
    <row r="4" spans="2:13" ht="20.25" x14ac:dyDescent="0.3">
      <c r="B4" s="18" t="s">
        <v>4</v>
      </c>
      <c r="D4" s="19"/>
      <c r="E4" s="19"/>
      <c r="F4" s="19"/>
      <c r="G4" s="19"/>
      <c r="H4" s="19"/>
      <c r="I4" s="19"/>
    </row>
    <row r="5" spans="2:13" ht="15" x14ac:dyDescent="0.2">
      <c r="B5" s="20" t="s">
        <v>64</v>
      </c>
      <c r="D5" s="19"/>
      <c r="E5" s="19"/>
      <c r="F5" s="19"/>
      <c r="G5" s="19"/>
      <c r="H5" s="19"/>
      <c r="I5" s="19"/>
    </row>
    <row r="6" spans="2:13" ht="12.75" customHeight="1" x14ac:dyDescent="0.35">
      <c r="B6" s="21"/>
      <c r="D6" s="19"/>
      <c r="E6" s="19"/>
      <c r="F6" s="19"/>
      <c r="G6" s="19"/>
      <c r="H6" s="19"/>
      <c r="I6" s="19"/>
    </row>
    <row r="7" spans="2:13" ht="12.75" customHeight="1" x14ac:dyDescent="0.2">
      <c r="B7" s="22"/>
      <c r="D7" s="19"/>
      <c r="E7" s="19"/>
      <c r="F7" s="19"/>
      <c r="G7" s="19"/>
      <c r="H7" s="19"/>
      <c r="I7" s="19"/>
    </row>
    <row r="8" spans="2:13" ht="12.75" customHeight="1" x14ac:dyDescent="0.2">
      <c r="B8" s="19"/>
      <c r="D8" s="19"/>
      <c r="E8" s="19"/>
      <c r="F8" s="19"/>
      <c r="G8" s="19"/>
      <c r="H8" s="19"/>
      <c r="I8" s="19"/>
    </row>
    <row r="9" spans="2:13" ht="12.75" customHeight="1" x14ac:dyDescent="0.2">
      <c r="B9" s="19"/>
      <c r="D9" s="19"/>
      <c r="E9" s="19"/>
      <c r="F9" s="19"/>
      <c r="G9" s="19"/>
      <c r="H9" s="19"/>
      <c r="I9" s="19"/>
    </row>
    <row r="10" spans="2:13" ht="20.25" customHeight="1" x14ac:dyDescent="0.3">
      <c r="B10" s="24" t="s">
        <v>60</v>
      </c>
      <c r="D10" s="19"/>
      <c r="E10" s="19"/>
      <c r="F10" s="19"/>
      <c r="G10" s="19"/>
      <c r="H10" s="19"/>
      <c r="I10" s="19"/>
    </row>
    <row r="11" spans="2:13" ht="20.25" customHeight="1" x14ac:dyDescent="0.3">
      <c r="B11" s="24" t="s">
        <v>61</v>
      </c>
      <c r="D11" s="19"/>
      <c r="E11" s="19"/>
      <c r="F11" s="19"/>
      <c r="G11" s="19"/>
      <c r="H11" s="19"/>
      <c r="I11" s="19"/>
    </row>
    <row r="12" spans="2:13" ht="18.75" customHeight="1" thickBot="1" x14ac:dyDescent="0.3">
      <c r="B12" s="25" t="s">
        <v>6</v>
      </c>
      <c r="C12" s="26"/>
      <c r="D12" s="27"/>
      <c r="E12" s="27"/>
      <c r="F12" s="27"/>
      <c r="G12" s="27"/>
      <c r="H12" s="27"/>
      <c r="I12" s="27"/>
      <c r="J12" s="28"/>
      <c r="K12" s="29"/>
      <c r="L12" s="29"/>
    </row>
    <row r="13" spans="2:13" ht="15" customHeight="1" x14ac:dyDescent="0.2">
      <c r="C13" s="30"/>
      <c r="D13" s="30"/>
      <c r="E13" s="31" t="s">
        <v>7</v>
      </c>
      <c r="F13" s="14"/>
      <c r="G13" s="32"/>
      <c r="H13" s="14"/>
      <c r="I13" s="31" t="s">
        <v>8</v>
      </c>
      <c r="J13" s="14"/>
      <c r="K13" s="32"/>
      <c r="M13" s="33"/>
    </row>
    <row r="14" spans="2:13" s="39" customFormat="1" ht="13.7" customHeight="1" x14ac:dyDescent="0.2">
      <c r="B14" s="34"/>
      <c r="C14" s="34"/>
      <c r="D14" s="34"/>
      <c r="E14" s="35" t="s">
        <v>9</v>
      </c>
      <c r="F14" s="36"/>
      <c r="G14" s="31" t="s">
        <v>10</v>
      </c>
      <c r="H14" s="37"/>
      <c r="I14" s="35" t="s">
        <v>9</v>
      </c>
      <c r="J14" s="38"/>
      <c r="K14" s="31" t="s">
        <v>10</v>
      </c>
      <c r="M14" s="37"/>
    </row>
    <row r="15" spans="2:13" x14ac:dyDescent="0.2">
      <c r="B15" s="40" t="s">
        <v>11</v>
      </c>
      <c r="C15" s="40"/>
      <c r="D15" s="41"/>
      <c r="E15" s="42">
        <v>114.70654863853603</v>
      </c>
      <c r="F15" s="43"/>
      <c r="G15" s="42">
        <v>4.7149051470188219</v>
      </c>
      <c r="H15" s="43"/>
      <c r="I15" s="42">
        <v>118.95620801029166</v>
      </c>
      <c r="J15" s="43"/>
      <c r="K15" s="42">
        <v>3.3402558930123449</v>
      </c>
      <c r="M15" s="44"/>
    </row>
    <row r="16" spans="2:13" ht="12.75" customHeight="1" x14ac:dyDescent="0.2">
      <c r="B16" s="45" t="s">
        <v>12</v>
      </c>
      <c r="C16" s="46" t="s">
        <v>13</v>
      </c>
      <c r="D16" s="30"/>
      <c r="E16" s="47">
        <v>114.73854811497876</v>
      </c>
      <c r="F16" s="48"/>
      <c r="G16" s="47">
        <v>4.3921102530914746</v>
      </c>
      <c r="H16" s="48"/>
      <c r="I16" s="47">
        <v>117.4243178439451</v>
      </c>
      <c r="J16" s="49"/>
      <c r="K16" s="47">
        <v>3.2278937339561553</v>
      </c>
      <c r="M16" s="50"/>
    </row>
    <row r="17" spans="2:13" x14ac:dyDescent="0.2">
      <c r="B17" s="51" t="s">
        <v>14</v>
      </c>
      <c r="C17" s="52" t="s">
        <v>15</v>
      </c>
      <c r="D17" s="30"/>
      <c r="E17" s="53">
        <v>110.09908190164495</v>
      </c>
      <c r="F17" s="54"/>
      <c r="G17" s="53">
        <v>5.2851182197489743</v>
      </c>
      <c r="H17" s="49"/>
      <c r="I17" s="53">
        <v>111.51713480592697</v>
      </c>
      <c r="J17" s="49"/>
      <c r="K17" s="53">
        <v>1.5562913907289255</v>
      </c>
      <c r="M17" s="33"/>
    </row>
    <row r="18" spans="2:13" x14ac:dyDescent="0.2">
      <c r="B18" s="51" t="s">
        <v>16</v>
      </c>
      <c r="C18" s="52" t="s">
        <v>17</v>
      </c>
      <c r="D18" s="30"/>
      <c r="E18" s="53">
        <v>114.46740858505591</v>
      </c>
      <c r="F18" s="55"/>
      <c r="G18" s="53">
        <v>4.4176706827314449</v>
      </c>
      <c r="H18" s="49"/>
      <c r="I18" s="53">
        <v>117.7938119114589</v>
      </c>
      <c r="J18" s="49"/>
      <c r="K18" s="53">
        <v>3.3033033033033066</v>
      </c>
      <c r="M18" s="33"/>
    </row>
    <row r="19" spans="2:13" x14ac:dyDescent="0.2">
      <c r="B19" s="51" t="s">
        <v>18</v>
      </c>
      <c r="C19" s="52" t="s">
        <v>19</v>
      </c>
      <c r="D19" s="30"/>
      <c r="E19" s="53">
        <v>123.25264455837524</v>
      </c>
      <c r="F19" s="56"/>
      <c r="G19" s="53">
        <v>4.858657243816511</v>
      </c>
      <c r="H19" s="49"/>
      <c r="I19" s="53">
        <v>106.7428126419632</v>
      </c>
      <c r="J19" s="49"/>
      <c r="K19" s="53">
        <v>3.238764750188694</v>
      </c>
      <c r="M19" s="33"/>
    </row>
    <row r="20" spans="2:13" x14ac:dyDescent="0.2">
      <c r="B20" s="45" t="s">
        <v>20</v>
      </c>
      <c r="C20" s="52" t="s">
        <v>21</v>
      </c>
      <c r="D20" s="30"/>
      <c r="E20" s="53">
        <v>114.93806169540915</v>
      </c>
      <c r="F20" s="54"/>
      <c r="G20" s="53">
        <v>3.7719298245612487</v>
      </c>
      <c r="H20" s="49"/>
      <c r="I20" s="53">
        <v>118.67864950206516</v>
      </c>
      <c r="J20" s="49"/>
      <c r="K20" s="53">
        <v>2.6470588235294024</v>
      </c>
      <c r="M20" s="33"/>
    </row>
    <row r="21" spans="2:13" x14ac:dyDescent="0.2">
      <c r="B21" s="45" t="s">
        <v>22</v>
      </c>
      <c r="C21" s="46" t="s">
        <v>23</v>
      </c>
      <c r="D21" s="30"/>
      <c r="E21" s="47">
        <v>118.35205992509393</v>
      </c>
      <c r="F21" s="48"/>
      <c r="G21" s="47">
        <v>5.7128152341743288</v>
      </c>
      <c r="H21" s="48"/>
      <c r="I21" s="47">
        <v>119.79256698357793</v>
      </c>
      <c r="J21" s="49"/>
      <c r="K21" s="47">
        <v>3.7425149700601068</v>
      </c>
      <c r="M21" s="50"/>
    </row>
    <row r="22" spans="2:13" ht="36" x14ac:dyDescent="0.2">
      <c r="B22" s="45" t="s">
        <v>24</v>
      </c>
      <c r="C22" s="57" t="s">
        <v>25</v>
      </c>
      <c r="D22" s="30"/>
      <c r="E22" s="47">
        <v>117.82303085584269</v>
      </c>
      <c r="F22" s="48"/>
      <c r="G22" s="47">
        <v>3.4921407965822437</v>
      </c>
      <c r="H22" s="48"/>
      <c r="I22" s="47">
        <v>121.90986336604006</v>
      </c>
      <c r="J22" s="49"/>
      <c r="K22" s="47">
        <v>4.5897014343134312</v>
      </c>
      <c r="M22" s="33"/>
    </row>
    <row r="23" spans="2:13" ht="24" x14ac:dyDescent="0.2">
      <c r="B23" s="51" t="s">
        <v>26</v>
      </c>
      <c r="C23" s="52" t="s">
        <v>27</v>
      </c>
      <c r="D23" s="30"/>
      <c r="E23" s="53">
        <v>118.78563723223903</v>
      </c>
      <c r="F23" s="56"/>
      <c r="G23" s="53">
        <v>3.7136706135626474</v>
      </c>
      <c r="H23" s="49"/>
      <c r="I23" s="53">
        <v>123.28556017876403</v>
      </c>
      <c r="J23" s="49"/>
      <c r="K23" s="53">
        <v>5.9883412824587978</v>
      </c>
      <c r="M23" s="33"/>
    </row>
    <row r="24" spans="2:13" x14ac:dyDescent="0.2">
      <c r="B24" s="51" t="s">
        <v>28</v>
      </c>
      <c r="C24" s="52" t="s">
        <v>29</v>
      </c>
      <c r="D24" s="30"/>
      <c r="E24" s="53">
        <v>115.39626451287194</v>
      </c>
      <c r="F24" s="56"/>
      <c r="G24" s="53">
        <v>3.6734693877545244</v>
      </c>
      <c r="H24" s="49"/>
      <c r="I24" s="53">
        <v>119.63654719838493</v>
      </c>
      <c r="J24" s="49"/>
      <c r="K24" s="53">
        <v>4.9601417183349428</v>
      </c>
      <c r="M24" s="33"/>
    </row>
    <row r="25" spans="2:13" x14ac:dyDescent="0.2">
      <c r="B25" s="51" t="s">
        <v>30</v>
      </c>
      <c r="C25" s="52" t="s">
        <v>31</v>
      </c>
      <c r="D25" s="30"/>
      <c r="E25" s="53">
        <v>115.61338289962808</v>
      </c>
      <c r="F25" s="56"/>
      <c r="G25" s="53">
        <v>1.8336607727569509</v>
      </c>
      <c r="H25" s="49"/>
      <c r="I25" s="53">
        <v>116.95167286245407</v>
      </c>
      <c r="J25" s="49"/>
      <c r="K25" s="53">
        <v>1.5493867010980322</v>
      </c>
      <c r="M25" s="33"/>
    </row>
    <row r="26" spans="2:13" x14ac:dyDescent="0.2">
      <c r="B26" s="45" t="s">
        <v>32</v>
      </c>
      <c r="C26" s="52" t="s">
        <v>33</v>
      </c>
      <c r="D26" s="30"/>
      <c r="E26" s="53">
        <v>119.87975951903813</v>
      </c>
      <c r="F26" s="56"/>
      <c r="G26" s="53">
        <v>4.6536039188240785</v>
      </c>
      <c r="H26" s="49"/>
      <c r="I26" s="53">
        <v>125.73146292585214</v>
      </c>
      <c r="J26" s="49"/>
      <c r="K26" s="53">
        <v>3.9774610540272093</v>
      </c>
      <c r="M26" s="33"/>
    </row>
    <row r="27" spans="2:13" ht="36" x14ac:dyDescent="0.2">
      <c r="B27" s="45" t="s">
        <v>34</v>
      </c>
      <c r="C27" s="57" t="s">
        <v>35</v>
      </c>
      <c r="D27" s="30"/>
      <c r="E27" s="47">
        <v>115.64575854223247</v>
      </c>
      <c r="F27" s="48"/>
      <c r="G27" s="47">
        <v>5.0516030358347619</v>
      </c>
      <c r="H27" s="48"/>
      <c r="I27" s="47">
        <v>117.84210847801884</v>
      </c>
      <c r="J27" s="49"/>
      <c r="K27" s="47">
        <v>3.7080429949171378</v>
      </c>
      <c r="M27" s="33"/>
    </row>
    <row r="28" spans="2:13" x14ac:dyDescent="0.2">
      <c r="B28" s="51" t="s">
        <v>36</v>
      </c>
      <c r="C28" s="52" t="s">
        <v>37</v>
      </c>
      <c r="D28" s="30"/>
      <c r="E28" s="53">
        <v>108.59497939303095</v>
      </c>
      <c r="F28" s="56"/>
      <c r="G28" s="53">
        <v>4.2289988492515196</v>
      </c>
      <c r="H28" s="49"/>
      <c r="I28" s="53">
        <v>110.51330086174598</v>
      </c>
      <c r="J28" s="49"/>
      <c r="K28" s="53">
        <v>2.3598001110494815</v>
      </c>
      <c r="M28" s="33"/>
    </row>
    <row r="29" spans="2:13" x14ac:dyDescent="0.2">
      <c r="B29" s="51" t="s">
        <v>38</v>
      </c>
      <c r="C29" s="52" t="s">
        <v>39</v>
      </c>
      <c r="D29" s="30"/>
      <c r="E29" s="53">
        <v>112.48041775456883</v>
      </c>
      <c r="F29" s="56"/>
      <c r="G29" s="53">
        <v>3.1609195402294787</v>
      </c>
      <c r="H29" s="49"/>
      <c r="I29" s="53">
        <v>117.91122715404681</v>
      </c>
      <c r="J29" s="49"/>
      <c r="K29" s="53">
        <v>6.358926048044844</v>
      </c>
      <c r="M29" s="33"/>
    </row>
    <row r="30" spans="2:13" x14ac:dyDescent="0.2">
      <c r="B30" s="51" t="s">
        <v>40</v>
      </c>
      <c r="C30" s="52" t="s">
        <v>41</v>
      </c>
      <c r="D30" s="30"/>
      <c r="E30" s="53">
        <v>116.69683257918592</v>
      </c>
      <c r="F30" s="56"/>
      <c r="G30" s="53">
        <v>5.5237315875614756</v>
      </c>
      <c r="H30" s="49"/>
      <c r="I30" s="53">
        <v>118.95927601809993</v>
      </c>
      <c r="J30" s="49"/>
      <c r="K30" s="53">
        <v>3.3411949685535847</v>
      </c>
      <c r="M30" s="33"/>
    </row>
    <row r="31" spans="2:13" ht="12.2" customHeight="1" x14ac:dyDescent="0.2">
      <c r="B31" s="45" t="s">
        <v>42</v>
      </c>
      <c r="C31" s="52" t="s">
        <v>43</v>
      </c>
      <c r="D31" s="30"/>
      <c r="E31" s="53">
        <v>119.01536428217405</v>
      </c>
      <c r="F31" s="54"/>
      <c r="G31" s="53">
        <v>5.1985981308408258</v>
      </c>
      <c r="H31" s="49"/>
      <c r="I31" s="53">
        <v>120.93176937056003</v>
      </c>
      <c r="J31" s="49"/>
      <c r="K31" s="53">
        <v>4.5714285714287151</v>
      </c>
      <c r="M31" s="33"/>
    </row>
    <row r="32" spans="2:13" ht="36" x14ac:dyDescent="0.2">
      <c r="B32" s="45" t="s">
        <v>44</v>
      </c>
      <c r="C32" s="57" t="s">
        <v>45</v>
      </c>
      <c r="D32" s="30"/>
      <c r="E32" s="47">
        <v>110.77051617508744</v>
      </c>
      <c r="F32" s="48"/>
      <c r="G32" s="47">
        <v>5.7004614056512137</v>
      </c>
      <c r="H32" s="48"/>
      <c r="I32" s="47">
        <v>117.43061066348606</v>
      </c>
      <c r="J32" s="49"/>
      <c r="K32" s="47">
        <v>1.9864064798493342</v>
      </c>
      <c r="M32" s="33"/>
    </row>
    <row r="33" spans="2:13" x14ac:dyDescent="0.2">
      <c r="B33" s="51" t="s">
        <v>46</v>
      </c>
      <c r="C33" s="52" t="s">
        <v>47</v>
      </c>
      <c r="D33" s="30"/>
      <c r="E33" s="53">
        <v>107.79105009805693</v>
      </c>
      <c r="F33" s="56"/>
      <c r="G33" s="53">
        <v>6.1446629213481652</v>
      </c>
      <c r="H33" s="49"/>
      <c r="I33" s="53">
        <v>125.65519700481391</v>
      </c>
      <c r="J33" s="49"/>
      <c r="K33" s="53">
        <v>2.4418604651164966</v>
      </c>
      <c r="M33" s="33"/>
    </row>
    <row r="34" spans="2:13" x14ac:dyDescent="0.2">
      <c r="B34" s="51" t="s">
        <v>48</v>
      </c>
      <c r="C34" s="52" t="s">
        <v>49</v>
      </c>
      <c r="D34" s="30"/>
      <c r="E34" s="53">
        <v>112.543103448276</v>
      </c>
      <c r="F34" s="56"/>
      <c r="G34" s="53">
        <v>7.8479966955805391</v>
      </c>
      <c r="H34" s="49"/>
      <c r="I34" s="53">
        <v>109.913793103448</v>
      </c>
      <c r="J34" s="49"/>
      <c r="K34" s="53">
        <v>3.5743298131601708</v>
      </c>
      <c r="M34" s="33"/>
    </row>
    <row r="35" spans="2:13" x14ac:dyDescent="0.2">
      <c r="B35" s="51" t="s">
        <v>50</v>
      </c>
      <c r="C35" s="52" t="s">
        <v>51</v>
      </c>
      <c r="D35" s="30"/>
      <c r="E35" s="53">
        <v>112.25732337736893</v>
      </c>
      <c r="F35" s="56"/>
      <c r="G35" s="53">
        <v>4.1346973572032208</v>
      </c>
      <c r="H35" s="49"/>
      <c r="I35" s="53">
        <v>113.40608845491093</v>
      </c>
      <c r="J35" s="49"/>
      <c r="K35" s="53">
        <v>0.32520325203224676</v>
      </c>
      <c r="M35" s="33"/>
    </row>
    <row r="36" spans="2:13" x14ac:dyDescent="0.2">
      <c r="B36" s="51" t="s">
        <v>52</v>
      </c>
      <c r="C36" s="52" t="s">
        <v>53</v>
      </c>
      <c r="D36" s="30"/>
      <c r="E36" s="53">
        <v>105.35401213755904</v>
      </c>
      <c r="F36" s="54"/>
      <c r="G36" s="53">
        <v>2.090956612650019</v>
      </c>
      <c r="H36" s="49"/>
      <c r="I36" s="53">
        <v>108.75252865812503</v>
      </c>
      <c r="J36" s="49"/>
      <c r="K36" s="53">
        <v>-9.9108027750871575E-2</v>
      </c>
      <c r="M36" s="33"/>
    </row>
    <row r="37" spans="2:13" ht="14.25" customHeight="1" x14ac:dyDescent="0.2">
      <c r="B37" s="45" t="s">
        <v>54</v>
      </c>
      <c r="C37" s="58" t="s">
        <v>55</v>
      </c>
      <c r="D37" s="59"/>
      <c r="E37" s="60">
        <v>116.11863313990993</v>
      </c>
      <c r="F37" s="61"/>
      <c r="G37" s="60">
        <v>5.9411764705886716</v>
      </c>
      <c r="H37" s="61"/>
      <c r="I37" s="60">
        <v>117.15022566086394</v>
      </c>
      <c r="J37" s="60"/>
      <c r="K37" s="60">
        <v>5.2113491603942075</v>
      </c>
      <c r="M37" s="33"/>
    </row>
    <row r="38" spans="2:13" ht="11.25" customHeight="1" x14ac:dyDescent="0.2">
      <c r="B38" s="62" t="s">
        <v>56</v>
      </c>
      <c r="D38" s="30"/>
      <c r="E38" s="63"/>
      <c r="F38" s="33"/>
      <c r="G38" s="33"/>
      <c r="H38" s="33"/>
      <c r="I38" s="64"/>
    </row>
    <row r="39" spans="2:13" ht="10.5" customHeight="1" x14ac:dyDescent="0.2">
      <c r="B39" s="65" t="s">
        <v>57</v>
      </c>
    </row>
    <row r="40" spans="2:13" ht="29.25" customHeight="1" x14ac:dyDescent="0.2">
      <c r="B40" s="68"/>
    </row>
    <row r="41" spans="2:13" ht="29.25" customHeight="1" x14ac:dyDescent="0.2">
      <c r="B41" s="15"/>
    </row>
    <row r="42" spans="2:13" ht="29.25" customHeight="1" x14ac:dyDescent="0.2">
      <c r="B42" s="15"/>
    </row>
    <row r="43" spans="2:13" ht="24.75" customHeight="1" x14ac:dyDescent="0.2">
      <c r="B43" s="15"/>
    </row>
    <row r="44" spans="2:13" x14ac:dyDescent="0.2">
      <c r="B44" s="66"/>
      <c r="K44" s="67"/>
    </row>
  </sheetData>
  <pageMargins left="0.39370078740157483" right="0.19685039370078741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Indice_eng</vt:lpstr>
      <vt:lpstr>Lab_eng</vt:lpstr>
      <vt:lpstr>Sal_eng</vt:lpstr>
      <vt:lpstr>Otr_eng</vt:lpstr>
      <vt:lpstr>Exc_eng</vt:lpstr>
      <vt:lpstr>Exc_eng!Área_de_impresión</vt:lpstr>
      <vt:lpstr>Lab_eng!Área_de_impresión</vt:lpstr>
      <vt:lpstr>Otr_eng!Área_de_impresión</vt:lpstr>
      <vt:lpstr>Sal_eng!Área_de_impresión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2026-06-02T14:29:32Z</dcterms:created>
  <dcterms:modified xsi:type="dcterms:W3CDTF">2026-06-02T14:29:33Z</dcterms:modified>
</cp:coreProperties>
</file>