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TRA\C.I.S\STEC\Difusión2023p\en\"/>
    </mc:Choice>
  </mc:AlternateContent>
  <xr:revisionPtr revIDLastSave="0" documentId="13_ncr:1_{A5E08E88-64A0-414E-AF85-60D1D6DD1341}" xr6:coauthVersionLast="47" xr6:coauthVersionMax="47" xr10:uidLastSave="{00000000-0000-0000-0000-000000000000}"/>
  <bookViews>
    <workbookView xWindow="-120" yWindow="-120" windowWidth="20730" windowHeight="11040" activeTab="4" xr2:uid="{4DA60FFB-311F-48BA-9D7C-5A9797C8B7AE}"/>
  </bookViews>
  <sheets>
    <sheet name="Index of annexed tables" sheetId="28" r:id="rId1"/>
    <sheet name="Table 1" sheetId="24" r:id="rId2"/>
    <sheet name="Table 2" sheetId="31" r:id="rId3"/>
    <sheet name="Table 3" sheetId="32" r:id="rId4"/>
    <sheet name="Table 4" sheetId="23" r:id="rId5"/>
  </sheets>
  <definedNames>
    <definedName name="_Hlk121819749" localSheetId="4">'Table 4'!#REF!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2" l="1"/>
  <c r="A4" i="31"/>
  <c r="A5" i="32"/>
  <c r="A5" i="31"/>
  <c r="A2" i="32"/>
  <c r="A2" i="31"/>
  <c r="A2" i="24"/>
  <c r="A5" i="24"/>
  <c r="A4" i="24"/>
  <c r="A5" i="23"/>
  <c r="A4" i="23"/>
  <c r="A2" i="23"/>
</calcChain>
</file>

<file path=xl/sharedStrings.xml><?xml version="1.0" encoding="utf-8"?>
<sst xmlns="http://schemas.openxmlformats.org/spreadsheetml/2006/main" count="568" uniqueCount="62">
  <si>
    <t>WORLD</t>
  </si>
  <si>
    <t>Table 1</t>
  </si>
  <si>
    <t>Table 2</t>
  </si>
  <si>
    <t>Services Trade by Enterprise Characteristics (STEC)</t>
  </si>
  <si>
    <t>International trade in services by trade flow, main economic activity, size interval and geographical area</t>
  </si>
  <si>
    <t>International trade in services by trade flow, main economic activity, EBOPS main items and geographical area</t>
  </si>
  <si>
    <t>International trade in services by trade flow, main economic activity, type of control and geographical area</t>
  </si>
  <si>
    <t>Table 3</t>
  </si>
  <si>
    <t>Table 4</t>
  </si>
  <si>
    <t>International trade in services by trade flow, main economic activity, total services and selected countries/geographical area</t>
  </si>
  <si>
    <t xml:space="preserve">Exports </t>
  </si>
  <si>
    <t>Foreign controlled</t>
  </si>
  <si>
    <t>TOTAL</t>
  </si>
  <si>
    <t>Total  (A-U)</t>
  </si>
  <si>
    <t>Agriculture and mining and quarrying  (A+B)</t>
  </si>
  <si>
    <t>Manufacturing and electricity (C+D+E)</t>
  </si>
  <si>
    <t>Construction (F)</t>
  </si>
  <si>
    <t>Trade (G)</t>
  </si>
  <si>
    <t>Services (H-U)</t>
  </si>
  <si>
    <t>Intra-EU</t>
  </si>
  <si>
    <t>Extra-EU</t>
  </si>
  <si>
    <t xml:space="preserve">Imports </t>
  </si>
  <si>
    <r>
      <t xml:space="preserve">1. International trade in services by trade flow, main economic activity, size interval and geographical area
</t>
    </r>
    <r>
      <rPr>
        <sz val="11"/>
        <color rgb="FF000000"/>
        <rFont val="Arial"/>
        <family val="2"/>
      </rPr>
      <t>(million euros)</t>
    </r>
  </si>
  <si>
    <t>0-49 employees</t>
  </si>
  <si>
    <t>50-249 employees</t>
  </si>
  <si>
    <t>&gt;= 250 employees</t>
  </si>
  <si>
    <r>
      <t xml:space="preserve">2. International trade in services by trade flow, main economic activity, EBOPS main items and geographical area
</t>
    </r>
    <r>
      <rPr>
        <sz val="11"/>
        <color rgb="FF000000"/>
        <rFont val="Arial"/>
        <family val="2"/>
      </rPr>
      <t>(million euros)</t>
    </r>
  </si>
  <si>
    <t>Exports</t>
  </si>
  <si>
    <r>
      <t xml:space="preserve">3. International trade in services by trade flow, main economic activity, total services and selected countries/geographical area
</t>
    </r>
    <r>
      <rPr>
        <sz val="11"/>
        <color rgb="FF000000"/>
        <rFont val="Arial"/>
        <family val="2"/>
      </rPr>
      <t>(millon euros)</t>
    </r>
  </si>
  <si>
    <t>TOTAL SERVICES</t>
  </si>
  <si>
    <t>Geographical area/countries</t>
  </si>
  <si>
    <t> EU27</t>
  </si>
  <si>
    <t>United Kingdom</t>
  </si>
  <si>
    <t>    Germany</t>
  </si>
  <si>
    <t>    Belgium</t>
  </si>
  <si>
    <t>    Netherlands</t>
  </si>
  <si>
    <t>    France</t>
  </si>
  <si>
    <t>    Italy</t>
  </si>
  <si>
    <t>EXTRA-EU</t>
  </si>
  <si>
    <t>United States</t>
  </si>
  <si>
    <t/>
  </si>
  <si>
    <t>Non-attributed activity</t>
  </si>
  <si>
    <t>Non-attributed size</t>
  </si>
  <si>
    <t>Non-attributed control</t>
  </si>
  <si>
    <t>19 February 2026</t>
  </si>
  <si>
    <r>
      <t xml:space="preserve">4. International trade in services by trade flow, main economic activity, type of control and 
geographical area. Year 2023 
</t>
    </r>
    <r>
      <rPr>
        <sz val="11"/>
        <color rgb="FF000000"/>
        <rFont val="Arial"/>
        <family val="2"/>
      </rPr>
      <t>(million euros)</t>
    </r>
  </si>
  <si>
    <t>10. Other business services</t>
  </si>
  <si>
    <t>7. Financial services</t>
  </si>
  <si>
    <t>6. Insurance and pension services</t>
  </si>
  <si>
    <t>4. Travel</t>
  </si>
  <si>
    <t>3. Transport</t>
  </si>
  <si>
    <t>5. Construction</t>
  </si>
  <si>
    <t>13. Non attributable service</t>
  </si>
  <si>
    <t>8. Charges for the use of intellectual property n.i.e.</t>
  </si>
  <si>
    <t>9. Telecommunications, computer and information services</t>
  </si>
  <si>
    <t>10.1. R&amp;D services</t>
  </si>
  <si>
    <t>10.2. Professional and management consulting services</t>
  </si>
  <si>
    <t>10.3. Technical, trade-related and other business services</t>
  </si>
  <si>
    <t>Year 2023. Provisional data</t>
  </si>
  <si>
    <t>1+2. Manufacturing services on physical inputs owned by others and maintenance and repair services n.i.e.</t>
  </si>
  <si>
    <t>11+12. Personal, cultural, and recreational services and
 government goods and services n.i.e.</t>
  </si>
  <si>
    <t>Domestically controlled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</si>
</sst>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u/>
      <sz val="11"/>
      <color rgb="FF3366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3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4" xfId="0" applyNumberFormat="1" applyFont="1" applyBorder="1"/>
    <xf numFmtId="0" fontId="12" fillId="0" borderId="0" xfId="1" applyFont="1"/>
    <xf numFmtId="164" fontId="7" fillId="0" borderId="0" xfId="0" applyNumberFormat="1" applyFont="1"/>
    <xf numFmtId="164" fontId="7" fillId="0" borderId="2" xfId="0" applyNumberFormat="1" applyFont="1" applyBorder="1"/>
    <xf numFmtId="164" fontId="3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/>
    <xf numFmtId="164" fontId="4" fillId="0" borderId="3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wrapText="1"/>
    </xf>
    <xf numFmtId="0" fontId="2" fillId="0" borderId="3" xfId="0" applyFont="1" applyBorder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center"/>
    </xf>
    <xf numFmtId="164" fontId="7" fillId="0" borderId="5" xfId="0" applyNumberFormat="1" applyFont="1" applyBorder="1"/>
    <xf numFmtId="164" fontId="3" fillId="0" borderId="5" xfId="0" applyNumberFormat="1" applyFont="1" applyBorder="1"/>
    <xf numFmtId="164" fontId="7" fillId="0" borderId="2" xfId="0" applyNumberFormat="1" applyFont="1" applyBorder="1" applyAlignment="1">
      <alignment wrapText="1"/>
    </xf>
    <xf numFmtId="164" fontId="7" fillId="0" borderId="6" xfId="0" applyNumberFormat="1" applyFont="1" applyBorder="1"/>
    <xf numFmtId="164" fontId="3" fillId="0" borderId="6" xfId="0" applyNumberFormat="1" applyFont="1" applyBorder="1"/>
    <xf numFmtId="164" fontId="13" fillId="0" borderId="0" xfId="0" applyNumberFormat="1" applyFont="1"/>
    <xf numFmtId="164" fontId="14" fillId="0" borderId="2" xfId="0" applyNumberFormat="1" applyFont="1" applyBorder="1"/>
    <xf numFmtId="164" fontId="13" fillId="0" borderId="2" xfId="0" applyNumberFormat="1" applyFont="1" applyBorder="1"/>
    <xf numFmtId="164" fontId="13" fillId="0" borderId="4" xfId="0" applyNumberFormat="1" applyFont="1" applyBorder="1"/>
    <xf numFmtId="164" fontId="13" fillId="0" borderId="1" xfId="0" applyNumberFormat="1" applyFont="1" applyBorder="1"/>
    <xf numFmtId="0" fontId="5" fillId="2" borderId="0" xfId="0" applyFont="1" applyFill="1"/>
    <xf numFmtId="0" fontId="6" fillId="2" borderId="0" xfId="0" applyFont="1" applyFill="1"/>
    <xf numFmtId="164" fontId="3" fillId="0" borderId="7" xfId="0" applyNumberFormat="1" applyFont="1" applyBorder="1"/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wrapText="1"/>
    </xf>
  </cellXfs>
  <cellStyles count="3">
    <cellStyle name="Hipervínculo" xfId="1" builtinId="8"/>
    <cellStyle name="Normal" xfId="0" builtinId="0"/>
    <cellStyle name="Normal 2" xfId="2" xr:uid="{034532B6-F634-4594-8D61-FF3B413CCCCB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29476</xdr:rowOff>
    </xdr:from>
    <xdr:to>
      <xdr:col>1</xdr:col>
      <xdr:colOff>4933950</xdr:colOff>
      <xdr:row>0</xdr:row>
      <xdr:rowOff>799198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0" y="29476"/>
          <a:ext cx="5695950" cy="76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31049</xdr:rowOff>
    </xdr:from>
    <xdr:to>
      <xdr:col>4</xdr:col>
      <xdr:colOff>1024467</xdr:colOff>
      <xdr:row>0</xdr:row>
      <xdr:rowOff>797625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85725" y="31049"/>
          <a:ext cx="5672667" cy="76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19050</xdr:rowOff>
    </xdr:from>
    <xdr:to>
      <xdr:col>4</xdr:col>
      <xdr:colOff>914399</xdr:colOff>
      <xdr:row>0</xdr:row>
      <xdr:rowOff>785626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67C85B9E-46C2-445F-8A33-C438D2602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47624" y="19050"/>
          <a:ext cx="5895975" cy="76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314325</xdr:colOff>
      <xdr:row>0</xdr:row>
      <xdr:rowOff>852026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3C3913FD-C085-4AE9-B1FE-FC530F1A3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0" y="0"/>
          <a:ext cx="6553200" cy="852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30191</xdr:rowOff>
    </xdr:from>
    <xdr:to>
      <xdr:col>4</xdr:col>
      <xdr:colOff>1032934</xdr:colOff>
      <xdr:row>0</xdr:row>
      <xdr:rowOff>798483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 bwMode="auto">
        <a:xfrm>
          <a:off x="85725" y="30191"/>
          <a:ext cx="5685367" cy="768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1"/>
  <sheetViews>
    <sheetView showGridLines="0" workbookViewId="0">
      <selection activeCell="A8" sqref="A8"/>
    </sheetView>
  </sheetViews>
  <sheetFormatPr baseColWidth="10" defaultColWidth="11.42578125" defaultRowHeight="14.25" x14ac:dyDescent="0.2"/>
  <cols>
    <col min="1" max="1" width="11.42578125" style="1"/>
    <col min="2" max="2" width="87.28515625" style="1" customWidth="1"/>
    <col min="3" max="3" width="11.42578125" style="1"/>
    <col min="4" max="4" width="8.28515625" style="1" customWidth="1"/>
    <col min="5" max="16384" width="11.42578125" style="1"/>
  </cols>
  <sheetData>
    <row r="1" spans="1:8" ht="66" customHeight="1" x14ac:dyDescent="0.2"/>
    <row r="2" spans="1:8" x14ac:dyDescent="0.2">
      <c r="B2" s="4" t="s">
        <v>44</v>
      </c>
    </row>
    <row r="3" spans="1:8" x14ac:dyDescent="0.2">
      <c r="B3" s="4"/>
    </row>
    <row r="4" spans="1:8" ht="30" customHeight="1" x14ac:dyDescent="0.3">
      <c r="A4" s="41" t="s">
        <v>3</v>
      </c>
      <c r="B4" s="41"/>
      <c r="C4" s="3"/>
      <c r="D4" s="3"/>
      <c r="E4" s="3"/>
      <c r="F4" s="3"/>
      <c r="G4" s="3"/>
      <c r="H4" s="3"/>
    </row>
    <row r="5" spans="1:8" ht="15" x14ac:dyDescent="0.2">
      <c r="A5" s="42" t="s">
        <v>58</v>
      </c>
      <c r="B5" s="42"/>
    </row>
    <row r="6" spans="1:8" x14ac:dyDescent="0.2">
      <c r="A6" s="7"/>
      <c r="B6" s="5"/>
    </row>
    <row r="7" spans="1:8" x14ac:dyDescent="0.2">
      <c r="A7" s="8"/>
    </row>
    <row r="8" spans="1:8" x14ac:dyDescent="0.2">
      <c r="A8" s="14" t="s">
        <v>1</v>
      </c>
      <c r="B8" s="1" t="s">
        <v>4</v>
      </c>
    </row>
    <row r="9" spans="1:8" x14ac:dyDescent="0.2">
      <c r="A9" s="14" t="s">
        <v>2</v>
      </c>
      <c r="B9" s="1" t="s">
        <v>5</v>
      </c>
    </row>
    <row r="10" spans="1:8" x14ac:dyDescent="0.2">
      <c r="A10" s="14" t="s">
        <v>7</v>
      </c>
      <c r="B10" s="1" t="s">
        <v>9</v>
      </c>
    </row>
    <row r="11" spans="1:8" x14ac:dyDescent="0.2">
      <c r="A11" s="14" t="s">
        <v>8</v>
      </c>
      <c r="B11" s="1" t="s">
        <v>6</v>
      </c>
    </row>
  </sheetData>
  <mergeCells count="2">
    <mergeCell ref="A4:B4"/>
    <mergeCell ref="A5:B5"/>
  </mergeCells>
  <phoneticPr fontId="0" type="noConversion"/>
  <hyperlinks>
    <hyperlink ref="A8" location="'Table 1'!A1" display="Table 1" xr:uid="{0F1C3417-0486-4B9C-B459-ACD66A54CC73}"/>
    <hyperlink ref="A9" location="'Table 2'!A1" display="Table 2" xr:uid="{3A9BC551-5663-4841-B7BC-B6B337BFE178}"/>
    <hyperlink ref="A11" location="'Table 4'!A1" display="Table 4" xr:uid="{8CF04893-B2AA-4042-B42A-0D04B6A6F20F}"/>
    <hyperlink ref="A10" location="'Table 3'!A1" display="Table 3" xr:uid="{296A3141-2284-4480-B82F-2B2AFAE4E89C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W66"/>
  <sheetViews>
    <sheetView showGridLines="0" topLeftCell="A45" zoomScaleNormal="100" zoomScaleSheetLayoutView="100" workbookViewId="0"/>
  </sheetViews>
  <sheetFormatPr baseColWidth="10" defaultColWidth="67.42578125" defaultRowHeight="14.25" x14ac:dyDescent="0.2"/>
  <cols>
    <col min="1" max="1" width="51.5703125" style="1" customWidth="1"/>
    <col min="2" max="2" width="2.28515625" style="1" customWidth="1"/>
    <col min="3" max="3" width="15" style="1" customWidth="1"/>
    <col min="4" max="4" width="2.28515625" style="1" customWidth="1"/>
    <col min="5" max="5" width="18.5703125" style="1" customWidth="1"/>
    <col min="6" max="6" width="0.85546875" style="1" customWidth="1"/>
    <col min="7" max="7" width="19.28515625" style="1" customWidth="1"/>
    <col min="8" max="8" width="0.85546875" style="1" customWidth="1"/>
    <col min="9" max="9" width="17.140625" style="1" customWidth="1"/>
    <col min="10" max="10" width="1.28515625" style="1" customWidth="1"/>
    <col min="11" max="11" width="15.7109375" style="1" customWidth="1"/>
    <col min="12" max="247" width="11.42578125" style="1" customWidth="1"/>
    <col min="248" max="16384" width="67.42578125" style="1"/>
  </cols>
  <sheetData>
    <row r="1" spans="1:11" ht="67.5" customHeight="1" x14ac:dyDescent="0.2">
      <c r="A1" s="2"/>
      <c r="B1" s="2"/>
      <c r="C1" s="2"/>
      <c r="D1" s="2"/>
      <c r="E1" s="2"/>
      <c r="F1" s="2"/>
      <c r="G1" s="2"/>
    </row>
    <row r="2" spans="1:11" ht="14.1" customHeight="1" x14ac:dyDescent="0.2">
      <c r="A2" s="10" t="str">
        <f>'Index of annexed tables'!B2</f>
        <v>19 February 2026</v>
      </c>
      <c r="B2" s="2"/>
      <c r="C2" s="2"/>
      <c r="D2" s="2"/>
      <c r="E2" s="2"/>
      <c r="F2" s="2"/>
      <c r="G2" s="2"/>
      <c r="H2" s="2"/>
      <c r="I2" s="2"/>
    </row>
    <row r="3" spans="1:11" ht="14.1" customHeight="1" x14ac:dyDescent="0.2">
      <c r="A3" s="2"/>
      <c r="B3" s="2"/>
      <c r="C3" s="2"/>
      <c r="D3" s="2"/>
      <c r="E3" s="2"/>
      <c r="F3" s="2"/>
      <c r="G3" s="2"/>
    </row>
    <row r="4" spans="1:11" ht="20.100000000000001" customHeight="1" x14ac:dyDescent="0.3">
      <c r="A4" s="43" t="str">
        <f>'Index of annexed tables'!A4:B4</f>
        <v>Services Trade by Enterprise Characteristics (STEC)</v>
      </c>
      <c r="B4" s="43"/>
      <c r="C4" s="43"/>
      <c r="D4" s="43"/>
      <c r="E4" s="43"/>
      <c r="F4" s="43"/>
      <c r="G4" s="43"/>
      <c r="H4" s="43"/>
      <c r="I4" s="43"/>
    </row>
    <row r="5" spans="1:11" ht="15" customHeight="1" x14ac:dyDescent="0.2">
      <c r="A5" s="44" t="str">
        <f>'Index of annexed tables'!A5:B5</f>
        <v>Year 2023. Provisional data</v>
      </c>
      <c r="B5" s="44"/>
      <c r="C5" s="44"/>
      <c r="D5" s="44"/>
      <c r="E5" s="44"/>
      <c r="F5" s="44"/>
      <c r="G5" s="44"/>
      <c r="H5" s="44"/>
      <c r="I5" s="44"/>
    </row>
    <row r="6" spans="1:11" ht="15" customHeight="1" x14ac:dyDescent="0.2">
      <c r="A6" s="6"/>
      <c r="B6" s="6"/>
      <c r="C6" s="6"/>
      <c r="D6" s="6"/>
      <c r="E6" s="6"/>
      <c r="F6" s="6"/>
      <c r="G6" s="6"/>
    </row>
    <row r="7" spans="1:11" ht="54" customHeight="1" x14ac:dyDescent="0.2">
      <c r="A7" s="45" t="s">
        <v>22</v>
      </c>
      <c r="B7" s="46"/>
      <c r="C7" s="46"/>
      <c r="D7" s="46"/>
      <c r="E7" s="46"/>
      <c r="F7" s="46"/>
      <c r="G7" s="46"/>
      <c r="H7" s="46"/>
      <c r="I7" s="46"/>
    </row>
    <row r="8" spans="1:11" ht="6" customHeight="1" thickBot="1" x14ac:dyDescent="0.3">
      <c r="A8" s="9"/>
      <c r="B8" s="9"/>
      <c r="C8" s="9"/>
      <c r="D8" s="9"/>
      <c r="E8" s="9"/>
      <c r="F8" s="9"/>
      <c r="G8" s="9"/>
      <c r="H8" s="9"/>
      <c r="I8" s="9"/>
      <c r="J8" s="23"/>
      <c r="K8" s="23"/>
    </row>
    <row r="9" spans="1:11" s="15" customFormat="1" ht="12" x14ac:dyDescent="0.2">
      <c r="A9" s="15" t="s">
        <v>27</v>
      </c>
      <c r="C9" s="16" t="s">
        <v>0</v>
      </c>
      <c r="D9" s="16"/>
      <c r="E9" s="16" t="s">
        <v>40</v>
      </c>
      <c r="F9" s="16"/>
      <c r="G9" s="16" t="s">
        <v>40</v>
      </c>
      <c r="H9" s="16"/>
      <c r="I9" s="16" t="s">
        <v>40</v>
      </c>
      <c r="J9" s="16"/>
      <c r="K9" s="16" t="s">
        <v>40</v>
      </c>
    </row>
    <row r="10" spans="1:11" s="15" customFormat="1" ht="12" x14ac:dyDescent="0.2">
      <c r="A10" s="16" t="s">
        <v>40</v>
      </c>
      <c r="C10" s="16" t="s">
        <v>12</v>
      </c>
      <c r="E10" s="16" t="s">
        <v>23</v>
      </c>
      <c r="G10" s="16" t="s">
        <v>24</v>
      </c>
      <c r="I10" s="16" t="s">
        <v>25</v>
      </c>
      <c r="K10" s="16" t="s">
        <v>42</v>
      </c>
    </row>
    <row r="11" spans="1:11" s="11" customFormat="1" ht="12" x14ac:dyDescent="0.2">
      <c r="A11" s="13" t="s">
        <v>13</v>
      </c>
      <c r="C11" s="13">
        <v>179952.5</v>
      </c>
      <c r="E11" s="13">
        <v>18717.2</v>
      </c>
      <c r="G11" s="13">
        <v>16119.7</v>
      </c>
      <c r="I11" s="13">
        <v>49123.4</v>
      </c>
      <c r="K11" s="13">
        <v>95992.1</v>
      </c>
    </row>
    <row r="12" spans="1:11" s="11" customFormat="1" ht="12" x14ac:dyDescent="0.2">
      <c r="A12" s="11" t="s">
        <v>14</v>
      </c>
      <c r="C12" s="11">
        <v>208.9</v>
      </c>
      <c r="E12" s="11">
        <v>49.3</v>
      </c>
      <c r="G12" s="11">
        <v>41.2</v>
      </c>
      <c r="I12" s="11">
        <v>118.5</v>
      </c>
      <c r="K12" s="11">
        <v>0</v>
      </c>
    </row>
    <row r="13" spans="1:11" s="11" customFormat="1" ht="12" x14ac:dyDescent="0.2">
      <c r="A13" s="11" t="s">
        <v>15</v>
      </c>
      <c r="C13" s="11">
        <v>9212.4</v>
      </c>
      <c r="E13" s="11">
        <v>1852.2</v>
      </c>
      <c r="G13" s="11">
        <v>1922.6</v>
      </c>
      <c r="I13" s="11">
        <v>5437.6</v>
      </c>
      <c r="K13" s="11">
        <v>0</v>
      </c>
    </row>
    <row r="14" spans="1:11" s="11" customFormat="1" ht="12" x14ac:dyDescent="0.2">
      <c r="A14" s="11" t="s">
        <v>16</v>
      </c>
      <c r="C14" s="11">
        <v>1857.8</v>
      </c>
      <c r="E14" s="11">
        <v>576.6</v>
      </c>
      <c r="G14" s="11">
        <v>506.8</v>
      </c>
      <c r="I14" s="11">
        <v>774.4</v>
      </c>
      <c r="K14" s="11">
        <v>0</v>
      </c>
    </row>
    <row r="15" spans="1:11" s="11" customFormat="1" ht="12" x14ac:dyDescent="0.2">
      <c r="A15" s="11" t="s">
        <v>17</v>
      </c>
      <c r="C15" s="11">
        <v>8439.2000000000007</v>
      </c>
      <c r="E15" s="11">
        <v>1913.1</v>
      </c>
      <c r="G15" s="11">
        <v>1513.7</v>
      </c>
      <c r="I15" s="11">
        <v>5012.3</v>
      </c>
      <c r="K15" s="11">
        <v>0</v>
      </c>
    </row>
    <row r="16" spans="1:11" s="11" customFormat="1" ht="12" x14ac:dyDescent="0.2">
      <c r="A16" s="11" t="s">
        <v>18</v>
      </c>
      <c r="C16" s="11">
        <v>64242</v>
      </c>
      <c r="E16" s="11">
        <v>14326</v>
      </c>
      <c r="G16" s="11">
        <v>12135.4</v>
      </c>
      <c r="I16" s="11">
        <v>37780.6</v>
      </c>
      <c r="K16" s="11">
        <v>0</v>
      </c>
    </row>
    <row r="17" spans="1:12" s="11" customFormat="1" ht="12" x14ac:dyDescent="0.2">
      <c r="A17" s="12" t="s">
        <v>41</v>
      </c>
      <c r="B17" s="12"/>
      <c r="C17" s="12">
        <v>95992.1</v>
      </c>
      <c r="D17" s="12"/>
      <c r="E17" s="12">
        <v>0</v>
      </c>
      <c r="F17" s="12"/>
      <c r="G17" s="12">
        <v>0</v>
      </c>
      <c r="H17" s="12"/>
      <c r="I17" s="12">
        <v>0</v>
      </c>
      <c r="J17" s="12"/>
      <c r="K17" s="12">
        <v>95992.1</v>
      </c>
    </row>
    <row r="18" spans="1:12" s="11" customFormat="1" ht="12" x14ac:dyDescent="0.2">
      <c r="A18" s="11" t="s">
        <v>40</v>
      </c>
      <c r="C18" s="16" t="s">
        <v>19</v>
      </c>
      <c r="D18" s="16"/>
      <c r="E18" s="16" t="s">
        <v>40</v>
      </c>
      <c r="F18" s="16"/>
      <c r="G18" s="16" t="s">
        <v>40</v>
      </c>
      <c r="H18" s="16"/>
      <c r="I18" s="16" t="s">
        <v>40</v>
      </c>
      <c r="J18" s="16"/>
      <c r="K18" s="16" t="s">
        <v>40</v>
      </c>
      <c r="L18" s="15"/>
    </row>
    <row r="19" spans="1:12" s="11" customFormat="1" ht="12" x14ac:dyDescent="0.2">
      <c r="A19" s="17" t="s">
        <v>40</v>
      </c>
      <c r="C19" s="16" t="s">
        <v>12</v>
      </c>
      <c r="D19" s="15"/>
      <c r="E19" s="16" t="s">
        <v>23</v>
      </c>
      <c r="F19" s="15"/>
      <c r="G19" s="16" t="s">
        <v>24</v>
      </c>
      <c r="H19" s="15"/>
      <c r="I19" s="16" t="s">
        <v>25</v>
      </c>
      <c r="J19" s="15"/>
      <c r="K19" s="16" t="s">
        <v>42</v>
      </c>
      <c r="L19" s="15"/>
    </row>
    <row r="20" spans="1:12" s="11" customFormat="1" ht="12" x14ac:dyDescent="0.2">
      <c r="A20" s="13" t="s">
        <v>13</v>
      </c>
      <c r="C20" s="13">
        <v>94349</v>
      </c>
      <c r="E20" s="13">
        <v>9943.2999999999993</v>
      </c>
      <c r="G20" s="13">
        <v>8261.9</v>
      </c>
      <c r="I20" s="13">
        <v>21758.9</v>
      </c>
      <c r="K20" s="13">
        <v>54384.9</v>
      </c>
    </row>
    <row r="21" spans="1:12" s="11" customFormat="1" ht="12" x14ac:dyDescent="0.2">
      <c r="A21" s="11" t="s">
        <v>14</v>
      </c>
      <c r="C21" s="11">
        <v>79.599999999999994</v>
      </c>
      <c r="E21" s="11">
        <v>25.9</v>
      </c>
      <c r="G21" s="11">
        <v>18.100000000000001</v>
      </c>
      <c r="I21" s="11">
        <v>35.700000000000003</v>
      </c>
      <c r="K21" s="11">
        <v>0</v>
      </c>
    </row>
    <row r="22" spans="1:12" s="11" customFormat="1" ht="12" x14ac:dyDescent="0.2">
      <c r="A22" s="11" t="s">
        <v>15</v>
      </c>
      <c r="C22" s="11">
        <v>4546.3</v>
      </c>
      <c r="E22" s="11">
        <v>1201.4000000000001</v>
      </c>
      <c r="G22" s="11">
        <v>1028.7</v>
      </c>
      <c r="I22" s="11">
        <v>2316.1</v>
      </c>
      <c r="K22" s="11">
        <v>0</v>
      </c>
    </row>
    <row r="23" spans="1:12" s="11" customFormat="1" ht="12" x14ac:dyDescent="0.2">
      <c r="A23" s="11" t="s">
        <v>16</v>
      </c>
      <c r="C23" s="11">
        <v>823.1</v>
      </c>
      <c r="E23" s="11">
        <v>317.8</v>
      </c>
      <c r="G23" s="11">
        <v>256.2</v>
      </c>
      <c r="I23" s="11">
        <v>249.1</v>
      </c>
      <c r="K23" s="11">
        <v>0</v>
      </c>
    </row>
    <row r="24" spans="1:12" s="11" customFormat="1" ht="12" x14ac:dyDescent="0.2">
      <c r="A24" s="11" t="s">
        <v>17</v>
      </c>
      <c r="C24" s="11">
        <v>4423.3</v>
      </c>
      <c r="E24" s="11">
        <v>1113.5999999999999</v>
      </c>
      <c r="G24" s="11">
        <v>812.6</v>
      </c>
      <c r="I24" s="11">
        <v>2497.1999999999998</v>
      </c>
      <c r="K24" s="11">
        <v>0</v>
      </c>
    </row>
    <row r="25" spans="1:12" s="11" customFormat="1" ht="12" x14ac:dyDescent="0.2">
      <c r="A25" s="11" t="s">
        <v>18</v>
      </c>
      <c r="C25" s="11">
        <v>30091.7</v>
      </c>
      <c r="E25" s="11">
        <v>7284.6</v>
      </c>
      <c r="G25" s="11">
        <v>6146.3</v>
      </c>
      <c r="I25" s="11">
        <v>16660.8</v>
      </c>
      <c r="K25" s="11">
        <v>0</v>
      </c>
    </row>
    <row r="26" spans="1:12" s="11" customFormat="1" ht="12" x14ac:dyDescent="0.2">
      <c r="A26" s="12" t="s">
        <v>41</v>
      </c>
      <c r="B26" s="12"/>
      <c r="C26" s="12">
        <v>54384.9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54384.9</v>
      </c>
    </row>
    <row r="27" spans="1:12" s="11" customFormat="1" ht="12" x14ac:dyDescent="0.2">
      <c r="A27" s="11" t="s">
        <v>40</v>
      </c>
      <c r="C27" s="16" t="s">
        <v>20</v>
      </c>
      <c r="D27" s="16"/>
      <c r="E27" s="16" t="s">
        <v>40</v>
      </c>
      <c r="F27" s="16"/>
      <c r="G27" s="16" t="s">
        <v>40</v>
      </c>
      <c r="H27" s="16"/>
      <c r="I27" s="16" t="s">
        <v>40</v>
      </c>
      <c r="J27" s="16"/>
      <c r="K27" s="16" t="s">
        <v>40</v>
      </c>
    </row>
    <row r="28" spans="1:12" s="11" customFormat="1" ht="12" x14ac:dyDescent="0.2">
      <c r="A28" s="17" t="s">
        <v>40</v>
      </c>
      <c r="C28" s="16" t="s">
        <v>12</v>
      </c>
      <c r="D28" s="15"/>
      <c r="E28" s="16" t="s">
        <v>23</v>
      </c>
      <c r="F28" s="15"/>
      <c r="G28" s="16" t="s">
        <v>24</v>
      </c>
      <c r="H28" s="15"/>
      <c r="I28" s="16" t="s">
        <v>25</v>
      </c>
      <c r="J28" s="15"/>
      <c r="K28" s="16" t="s">
        <v>42</v>
      </c>
    </row>
    <row r="29" spans="1:12" s="11" customFormat="1" ht="12" x14ac:dyDescent="0.2">
      <c r="A29" s="13" t="s">
        <v>13</v>
      </c>
      <c r="C29" s="13">
        <v>85603.5</v>
      </c>
      <c r="E29" s="13">
        <v>8774</v>
      </c>
      <c r="G29" s="13">
        <v>7857.8</v>
      </c>
      <c r="I29" s="13">
        <v>27364.5</v>
      </c>
      <c r="K29" s="13">
        <v>41607.199999999997</v>
      </c>
    </row>
    <row r="30" spans="1:12" s="11" customFormat="1" ht="12" x14ac:dyDescent="0.2">
      <c r="A30" s="11" t="s">
        <v>14</v>
      </c>
      <c r="C30" s="11">
        <v>129.30000000000001</v>
      </c>
      <c r="E30" s="11">
        <v>23.4</v>
      </c>
      <c r="G30" s="11">
        <v>23.1</v>
      </c>
      <c r="I30" s="11">
        <v>82.8</v>
      </c>
      <c r="K30" s="11">
        <v>0</v>
      </c>
    </row>
    <row r="31" spans="1:12" s="11" customFormat="1" ht="12" x14ac:dyDescent="0.2">
      <c r="A31" s="11" t="s">
        <v>15</v>
      </c>
      <c r="C31" s="11">
        <v>4666.1000000000004</v>
      </c>
      <c r="E31" s="11">
        <v>650.79999999999995</v>
      </c>
      <c r="G31" s="11">
        <v>893.9</v>
      </c>
      <c r="I31" s="11">
        <v>3121.5</v>
      </c>
      <c r="K31" s="11">
        <v>0</v>
      </c>
    </row>
    <row r="32" spans="1:12" s="11" customFormat="1" ht="12" x14ac:dyDescent="0.2">
      <c r="A32" s="11" t="s">
        <v>16</v>
      </c>
      <c r="C32" s="11">
        <v>1034.8</v>
      </c>
      <c r="E32" s="11">
        <v>258.8</v>
      </c>
      <c r="G32" s="11">
        <v>250.6</v>
      </c>
      <c r="I32" s="11">
        <v>525.29999999999995</v>
      </c>
      <c r="K32" s="11">
        <v>0</v>
      </c>
    </row>
    <row r="33" spans="1:14" s="11" customFormat="1" ht="12" x14ac:dyDescent="0.2">
      <c r="A33" s="11" t="s">
        <v>17</v>
      </c>
      <c r="C33" s="11">
        <v>4015.9</v>
      </c>
      <c r="E33" s="11">
        <v>799.6</v>
      </c>
      <c r="G33" s="11">
        <v>701.1</v>
      </c>
      <c r="I33" s="11">
        <v>2515.1999999999998</v>
      </c>
      <c r="K33" s="11">
        <v>0</v>
      </c>
    </row>
    <row r="34" spans="1:14" s="11" customFormat="1" ht="12" x14ac:dyDescent="0.2">
      <c r="A34" s="11" t="s">
        <v>18</v>
      </c>
      <c r="C34" s="11">
        <v>34150.199999999997</v>
      </c>
      <c r="E34" s="11">
        <v>7041.4</v>
      </c>
      <c r="G34" s="11">
        <v>5989</v>
      </c>
      <c r="I34" s="11">
        <v>21119.8</v>
      </c>
      <c r="K34" s="11">
        <v>0</v>
      </c>
    </row>
    <row r="35" spans="1:14" s="11" customFormat="1" ht="12" x14ac:dyDescent="0.2">
      <c r="A35" s="12" t="s">
        <v>41</v>
      </c>
      <c r="B35" s="12"/>
      <c r="C35" s="12">
        <v>41607.199999999997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>
        <v>41607.199999999997</v>
      </c>
    </row>
    <row r="36" spans="1:14" s="11" customFormat="1" ht="12" x14ac:dyDescent="0.2">
      <c r="A36" s="11" t="s">
        <v>40</v>
      </c>
      <c r="C36" s="11" t="s">
        <v>40</v>
      </c>
      <c r="E36" s="11" t="s">
        <v>40</v>
      </c>
      <c r="G36" s="11" t="s">
        <v>40</v>
      </c>
      <c r="I36" s="11" t="s">
        <v>40</v>
      </c>
      <c r="K36" s="11" t="s">
        <v>40</v>
      </c>
    </row>
    <row r="37" spans="1:14" s="11" customFormat="1" ht="12" x14ac:dyDescent="0.2">
      <c r="A37" s="11" t="s">
        <v>40</v>
      </c>
      <c r="C37" s="11" t="s">
        <v>40</v>
      </c>
      <c r="E37" s="11" t="s">
        <v>40</v>
      </c>
      <c r="G37" s="11" t="s">
        <v>40</v>
      </c>
      <c r="I37" s="11" t="s">
        <v>40</v>
      </c>
      <c r="K37" s="11" t="s">
        <v>40</v>
      </c>
    </row>
    <row r="38" spans="1:14" s="15" customFormat="1" ht="12" x14ac:dyDescent="0.2">
      <c r="A38" s="15" t="s">
        <v>21</v>
      </c>
      <c r="C38" s="16" t="s">
        <v>0</v>
      </c>
      <c r="D38" s="16"/>
      <c r="E38" s="16" t="s">
        <v>40</v>
      </c>
      <c r="F38" s="16"/>
      <c r="G38" s="16" t="s">
        <v>40</v>
      </c>
      <c r="H38" s="16"/>
      <c r="I38" s="16" t="s">
        <v>40</v>
      </c>
      <c r="J38" s="16"/>
      <c r="K38" s="16" t="s">
        <v>40</v>
      </c>
      <c r="N38" s="11"/>
    </row>
    <row r="39" spans="1:14" s="15" customFormat="1" ht="11.45" customHeight="1" x14ac:dyDescent="0.2">
      <c r="A39" s="17" t="s">
        <v>40</v>
      </c>
      <c r="B39" s="11"/>
      <c r="C39" s="16" t="s">
        <v>12</v>
      </c>
      <c r="E39" s="16" t="s">
        <v>23</v>
      </c>
      <c r="G39" s="16" t="s">
        <v>24</v>
      </c>
      <c r="I39" s="16" t="s">
        <v>25</v>
      </c>
      <c r="K39" s="16" t="s">
        <v>42</v>
      </c>
      <c r="N39" s="11"/>
    </row>
    <row r="40" spans="1:14" s="11" customFormat="1" ht="11.45" customHeight="1" x14ac:dyDescent="0.2">
      <c r="A40" s="13" t="s">
        <v>13</v>
      </c>
      <c r="C40" s="13">
        <v>87453.8</v>
      </c>
      <c r="E40" s="13">
        <v>11412.2</v>
      </c>
      <c r="G40" s="13">
        <v>10587.8</v>
      </c>
      <c r="I40" s="13">
        <v>30281.599999999999</v>
      </c>
      <c r="K40" s="13">
        <v>35172.199999999997</v>
      </c>
    </row>
    <row r="41" spans="1:14" s="11" customFormat="1" ht="11.45" customHeight="1" x14ac:dyDescent="0.2">
      <c r="A41" s="11" t="s">
        <v>14</v>
      </c>
      <c r="C41" s="11">
        <v>132.9</v>
      </c>
      <c r="E41" s="11">
        <v>31.9</v>
      </c>
      <c r="G41" s="11">
        <v>24.2</v>
      </c>
      <c r="I41" s="11">
        <v>76.900000000000006</v>
      </c>
      <c r="K41" s="11">
        <v>0</v>
      </c>
    </row>
    <row r="42" spans="1:14" s="11" customFormat="1" ht="11.45" customHeight="1" x14ac:dyDescent="0.2">
      <c r="A42" s="11" t="s">
        <v>15</v>
      </c>
      <c r="C42" s="11">
        <v>8813.7999999999993</v>
      </c>
      <c r="E42" s="11">
        <v>1659.6</v>
      </c>
      <c r="G42" s="11">
        <v>1589.4</v>
      </c>
      <c r="I42" s="11">
        <v>5564.8</v>
      </c>
      <c r="K42" s="11">
        <v>0</v>
      </c>
    </row>
    <row r="43" spans="1:14" s="11" customFormat="1" ht="11.45" customHeight="1" x14ac:dyDescent="0.2">
      <c r="A43" s="11" t="s">
        <v>16</v>
      </c>
      <c r="C43" s="11">
        <v>673.4</v>
      </c>
      <c r="E43" s="11">
        <v>176.5</v>
      </c>
      <c r="G43" s="11">
        <v>189.9</v>
      </c>
      <c r="I43" s="11">
        <v>307</v>
      </c>
      <c r="K43" s="11">
        <v>0</v>
      </c>
    </row>
    <row r="44" spans="1:14" s="11" customFormat="1" ht="11.45" customHeight="1" x14ac:dyDescent="0.2">
      <c r="A44" s="11" t="s">
        <v>17</v>
      </c>
      <c r="C44" s="11">
        <v>8940.7000000000007</v>
      </c>
      <c r="E44" s="11">
        <v>2172.8000000000002</v>
      </c>
      <c r="G44" s="11">
        <v>2028.5</v>
      </c>
      <c r="I44" s="11">
        <v>4739.3999999999996</v>
      </c>
      <c r="K44" s="11">
        <v>0</v>
      </c>
    </row>
    <row r="45" spans="1:14" s="11" customFormat="1" ht="11.45" customHeight="1" x14ac:dyDescent="0.2">
      <c r="A45" s="11" t="s">
        <v>18</v>
      </c>
      <c r="C45" s="11">
        <v>33720.800000000003</v>
      </c>
      <c r="E45" s="11">
        <v>7371.5</v>
      </c>
      <c r="G45" s="11">
        <v>6755.9</v>
      </c>
      <c r="I45" s="11">
        <v>19593.400000000001</v>
      </c>
      <c r="K45" s="11">
        <v>0</v>
      </c>
    </row>
    <row r="46" spans="1:14" s="11" customFormat="1" ht="11.45" customHeight="1" x14ac:dyDescent="0.2">
      <c r="A46" s="12" t="s">
        <v>41</v>
      </c>
      <c r="B46" s="12"/>
      <c r="C46" s="12">
        <v>35172.199999999997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12">
        <v>35172.199999999997</v>
      </c>
    </row>
    <row r="47" spans="1:14" s="11" customFormat="1" ht="11.45" customHeight="1" x14ac:dyDescent="0.2">
      <c r="A47" s="11" t="s">
        <v>40</v>
      </c>
      <c r="C47" s="16" t="s">
        <v>19</v>
      </c>
      <c r="D47" s="16"/>
      <c r="E47" s="16" t="s">
        <v>40</v>
      </c>
      <c r="F47" s="16"/>
      <c r="G47" s="16" t="s">
        <v>40</v>
      </c>
      <c r="H47" s="16"/>
      <c r="I47" s="16" t="s">
        <v>40</v>
      </c>
      <c r="J47" s="16"/>
      <c r="K47" s="16" t="s">
        <v>40</v>
      </c>
    </row>
    <row r="48" spans="1:14" s="19" customFormat="1" ht="11.45" customHeight="1" x14ac:dyDescent="0.2">
      <c r="A48" s="17" t="s">
        <v>40</v>
      </c>
      <c r="B48" s="11"/>
      <c r="C48" s="16" t="s">
        <v>12</v>
      </c>
      <c r="D48" s="15"/>
      <c r="E48" s="16" t="s">
        <v>23</v>
      </c>
      <c r="F48" s="15"/>
      <c r="G48" s="16" t="s">
        <v>24</v>
      </c>
      <c r="H48" s="15"/>
      <c r="I48" s="16" t="s">
        <v>25</v>
      </c>
      <c r="J48" s="15"/>
      <c r="K48" s="16" t="s">
        <v>42</v>
      </c>
      <c r="N48" s="11"/>
    </row>
    <row r="49" spans="1:23" s="19" customFormat="1" ht="11.45" customHeight="1" x14ac:dyDescent="0.2">
      <c r="A49" s="13" t="s">
        <v>13</v>
      </c>
      <c r="C49" s="13">
        <v>49306.5</v>
      </c>
      <c r="D49" s="11"/>
      <c r="E49" s="13">
        <v>7054.1</v>
      </c>
      <c r="F49" s="11"/>
      <c r="G49" s="13">
        <v>6091.6</v>
      </c>
      <c r="H49" s="11"/>
      <c r="I49" s="13">
        <v>18139.5</v>
      </c>
      <c r="J49" s="11"/>
      <c r="K49" s="13">
        <v>18021.3</v>
      </c>
      <c r="N49" s="11"/>
    </row>
    <row r="50" spans="1:23" s="19" customFormat="1" ht="11.45" customHeight="1" x14ac:dyDescent="0.2">
      <c r="A50" s="11" t="s">
        <v>14</v>
      </c>
      <c r="C50" s="11">
        <v>45.9</v>
      </c>
      <c r="D50" s="11"/>
      <c r="E50" s="11">
        <v>12.9</v>
      </c>
      <c r="F50" s="11"/>
      <c r="G50" s="11">
        <v>9.5</v>
      </c>
      <c r="H50" s="11"/>
      <c r="I50" s="11">
        <v>23.5</v>
      </c>
      <c r="J50" s="11"/>
      <c r="K50" s="11">
        <v>0</v>
      </c>
      <c r="N50" s="11"/>
    </row>
    <row r="51" spans="1:23" s="19" customFormat="1" ht="11.45" customHeight="1" x14ac:dyDescent="0.2">
      <c r="A51" s="11" t="s">
        <v>15</v>
      </c>
      <c r="C51" s="11">
        <v>6124.6</v>
      </c>
      <c r="D51" s="11"/>
      <c r="E51" s="11">
        <v>1156.9000000000001</v>
      </c>
      <c r="F51" s="11"/>
      <c r="G51" s="11">
        <v>1003.8</v>
      </c>
      <c r="H51" s="11"/>
      <c r="I51" s="11">
        <v>3963.9</v>
      </c>
      <c r="J51" s="11"/>
      <c r="K51" s="11">
        <v>0</v>
      </c>
      <c r="N51" s="11"/>
    </row>
    <row r="52" spans="1:23" s="19" customFormat="1" ht="11.45" customHeight="1" x14ac:dyDescent="0.2">
      <c r="A52" s="11" t="s">
        <v>16</v>
      </c>
      <c r="C52" s="11">
        <v>481.7</v>
      </c>
      <c r="D52" s="11"/>
      <c r="E52" s="11">
        <v>144.4</v>
      </c>
      <c r="F52" s="11"/>
      <c r="G52" s="11">
        <v>121.5</v>
      </c>
      <c r="H52" s="11"/>
      <c r="I52" s="11">
        <v>215.7</v>
      </c>
      <c r="J52" s="11"/>
      <c r="K52" s="11">
        <v>0</v>
      </c>
      <c r="N52" s="11"/>
    </row>
    <row r="53" spans="1:23" s="19" customFormat="1" ht="11.45" customHeight="1" x14ac:dyDescent="0.2">
      <c r="A53" s="11" t="s">
        <v>17</v>
      </c>
      <c r="C53" s="11">
        <v>5819.3</v>
      </c>
      <c r="D53" s="11"/>
      <c r="E53" s="11">
        <v>1419.2</v>
      </c>
      <c r="F53" s="11"/>
      <c r="G53" s="11">
        <v>1241.9000000000001</v>
      </c>
      <c r="H53" s="11"/>
      <c r="I53" s="11">
        <v>3158.2</v>
      </c>
      <c r="J53" s="11"/>
      <c r="K53" s="11">
        <v>0</v>
      </c>
      <c r="N53" s="11"/>
    </row>
    <row r="54" spans="1:23" s="19" customFormat="1" ht="11.45" customHeight="1" x14ac:dyDescent="0.2">
      <c r="A54" s="11" t="s">
        <v>18</v>
      </c>
      <c r="C54" s="11">
        <v>18813.7</v>
      </c>
      <c r="D54" s="11"/>
      <c r="E54" s="11">
        <v>4320.7</v>
      </c>
      <c r="F54" s="11"/>
      <c r="G54" s="11">
        <v>3715</v>
      </c>
      <c r="H54" s="11"/>
      <c r="I54" s="11">
        <v>10778.1</v>
      </c>
      <c r="J54" s="11"/>
      <c r="K54" s="11">
        <v>0</v>
      </c>
      <c r="N54" s="11"/>
    </row>
    <row r="55" spans="1:23" s="19" customFormat="1" ht="11.45" customHeight="1" x14ac:dyDescent="0.2">
      <c r="A55" s="12" t="s">
        <v>41</v>
      </c>
      <c r="B55" s="20"/>
      <c r="C55" s="12">
        <v>18021.3</v>
      </c>
      <c r="D55" s="12"/>
      <c r="E55" s="12">
        <v>0</v>
      </c>
      <c r="F55" s="12"/>
      <c r="G55" s="12">
        <v>0</v>
      </c>
      <c r="H55" s="12"/>
      <c r="I55" s="12">
        <v>0</v>
      </c>
      <c r="J55" s="12"/>
      <c r="K55" s="12">
        <v>18021.3</v>
      </c>
      <c r="N55" s="11"/>
    </row>
    <row r="56" spans="1:23" s="19" customFormat="1" ht="11.45" customHeight="1" x14ac:dyDescent="0.2">
      <c r="A56" s="19" t="s">
        <v>40</v>
      </c>
      <c r="C56" s="16" t="s">
        <v>20</v>
      </c>
      <c r="D56" s="16"/>
      <c r="E56" s="16" t="s">
        <v>40</v>
      </c>
      <c r="F56" s="16"/>
      <c r="G56" s="16" t="s">
        <v>40</v>
      </c>
      <c r="H56" s="16"/>
      <c r="I56" s="16" t="s">
        <v>40</v>
      </c>
      <c r="J56" s="16"/>
      <c r="K56" s="16" t="s">
        <v>40</v>
      </c>
      <c r="N56" s="11"/>
    </row>
    <row r="57" spans="1:23" s="19" customFormat="1" ht="11.45" customHeight="1" x14ac:dyDescent="0.2">
      <c r="A57" s="17" t="s">
        <v>40</v>
      </c>
      <c r="B57" s="11"/>
      <c r="C57" s="16" t="s">
        <v>12</v>
      </c>
      <c r="D57" s="15"/>
      <c r="E57" s="16" t="s">
        <v>23</v>
      </c>
      <c r="F57" s="15"/>
      <c r="G57" s="16" t="s">
        <v>24</v>
      </c>
      <c r="H57" s="15"/>
      <c r="I57" s="16" t="s">
        <v>25</v>
      </c>
      <c r="J57" s="15"/>
      <c r="K57" s="16" t="s">
        <v>42</v>
      </c>
      <c r="N57" s="11"/>
    </row>
    <row r="58" spans="1:23" s="19" customFormat="1" ht="11.45" customHeight="1" x14ac:dyDescent="0.2">
      <c r="A58" s="13" t="s">
        <v>13</v>
      </c>
      <c r="C58" s="13">
        <v>38147.300000000003</v>
      </c>
      <c r="D58" s="11"/>
      <c r="E58" s="13">
        <v>4358.1000000000004</v>
      </c>
      <c r="F58" s="11"/>
      <c r="G58" s="13">
        <v>4496.2</v>
      </c>
      <c r="H58" s="11"/>
      <c r="I58" s="13">
        <v>12142.1</v>
      </c>
      <c r="J58" s="11"/>
      <c r="K58" s="13">
        <v>17150.900000000001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19" customFormat="1" ht="11.45" customHeight="1" x14ac:dyDescent="0.2">
      <c r="A59" s="11" t="s">
        <v>14</v>
      </c>
      <c r="C59" s="11">
        <v>87.1</v>
      </c>
      <c r="D59" s="11"/>
      <c r="E59" s="11">
        <v>19</v>
      </c>
      <c r="F59" s="11"/>
      <c r="G59" s="11">
        <v>14.7</v>
      </c>
      <c r="H59" s="11"/>
      <c r="I59" s="11">
        <v>53.4</v>
      </c>
      <c r="J59" s="11"/>
      <c r="K59" s="11">
        <v>0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19" customFormat="1" ht="11.45" customHeight="1" x14ac:dyDescent="0.2">
      <c r="A60" s="11" t="s">
        <v>15</v>
      </c>
      <c r="C60" s="11">
        <v>2689.2</v>
      </c>
      <c r="D60" s="11"/>
      <c r="E60" s="11">
        <v>502.7</v>
      </c>
      <c r="F60" s="11"/>
      <c r="G60" s="11">
        <v>585.6</v>
      </c>
      <c r="H60" s="11"/>
      <c r="I60" s="11">
        <v>1600.9</v>
      </c>
      <c r="J60" s="11"/>
      <c r="K60" s="11">
        <v>0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19" customFormat="1" ht="11.45" customHeight="1" x14ac:dyDescent="0.2">
      <c r="A61" s="11" t="s">
        <v>16</v>
      </c>
      <c r="C61" s="11">
        <v>191.7</v>
      </c>
      <c r="D61" s="11"/>
      <c r="E61" s="11">
        <v>32.1</v>
      </c>
      <c r="F61" s="11"/>
      <c r="G61" s="11">
        <v>68.3</v>
      </c>
      <c r="H61" s="11"/>
      <c r="I61" s="11">
        <v>91.3</v>
      </c>
      <c r="J61" s="11"/>
      <c r="K61" s="11">
        <v>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19" customFormat="1" ht="11.45" customHeight="1" x14ac:dyDescent="0.2">
      <c r="A62" s="11" t="s">
        <v>17</v>
      </c>
      <c r="C62" s="11">
        <v>3121.4</v>
      </c>
      <c r="D62" s="11"/>
      <c r="E62" s="11">
        <v>753.6</v>
      </c>
      <c r="F62" s="11"/>
      <c r="G62" s="11">
        <v>786.6</v>
      </c>
      <c r="H62" s="11"/>
      <c r="I62" s="11">
        <v>1581.2</v>
      </c>
      <c r="J62" s="11"/>
      <c r="K62" s="11">
        <v>0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19" customFormat="1" ht="11.45" customHeight="1" x14ac:dyDescent="0.2">
      <c r="A63" s="11" t="s">
        <v>18</v>
      </c>
      <c r="C63" s="11">
        <v>14907</v>
      </c>
      <c r="D63" s="11"/>
      <c r="E63" s="11">
        <v>3050.8</v>
      </c>
      <c r="F63" s="11"/>
      <c r="G63" s="11">
        <v>3040.9</v>
      </c>
      <c r="H63" s="11"/>
      <c r="I63" s="11">
        <v>8815.2999999999993</v>
      </c>
      <c r="J63" s="11"/>
      <c r="K63" s="11">
        <v>0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19" customFormat="1" ht="11.45" customHeight="1" x14ac:dyDescent="0.2">
      <c r="A64" s="12" t="s">
        <v>41</v>
      </c>
      <c r="B64" s="20"/>
      <c r="C64" s="12">
        <v>17150.900000000001</v>
      </c>
      <c r="D64" s="12"/>
      <c r="E64" s="12">
        <v>0</v>
      </c>
      <c r="F64" s="12"/>
      <c r="G64" s="12">
        <v>0</v>
      </c>
      <c r="H64" s="12"/>
      <c r="I64" s="12">
        <v>0</v>
      </c>
      <c r="J64" s="12"/>
      <c r="K64" s="12">
        <v>17150.900000000001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="19" customFormat="1" ht="11.45" customHeight="1" x14ac:dyDescent="0.2"/>
    <row r="66" ht="11.45" customHeight="1" x14ac:dyDescent="0.2"/>
  </sheetData>
  <mergeCells count="3">
    <mergeCell ref="A4:I4"/>
    <mergeCell ref="A5:I5"/>
    <mergeCell ref="A7:I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5714-64BB-40BF-B80D-BDA72885EA5D}">
  <dimension ref="A1:Q111"/>
  <sheetViews>
    <sheetView showGridLines="0" topLeftCell="A5" zoomScaleNormal="100" zoomScaleSheetLayoutView="100" workbookViewId="0">
      <selection activeCell="M9" sqref="M9"/>
    </sheetView>
  </sheetViews>
  <sheetFormatPr baseColWidth="10" defaultColWidth="67.42578125" defaultRowHeight="14.25" x14ac:dyDescent="0.2"/>
  <cols>
    <col min="1" max="1" width="49.140625" style="19" customWidth="1"/>
    <col min="2" max="2" width="2.28515625" style="19" customWidth="1"/>
    <col min="3" max="3" width="21.7109375" style="19" customWidth="1"/>
    <col min="4" max="4" width="2.28515625" style="19" customWidth="1"/>
    <col min="5" max="5" width="16.42578125" style="19" customWidth="1"/>
    <col min="6" max="6" width="0.85546875" style="19" customWidth="1"/>
    <col min="7" max="7" width="16.42578125" style="19" customWidth="1"/>
    <col min="8" max="8" width="0.85546875" style="19" customWidth="1"/>
    <col min="9" max="9" width="13.5703125" style="19" customWidth="1"/>
    <col min="10" max="10" width="0.85546875" style="19" customWidth="1"/>
    <col min="11" max="11" width="10.85546875" style="19" customWidth="1"/>
    <col min="12" max="12" width="0.85546875" style="19" customWidth="1"/>
    <col min="13" max="13" width="12.7109375" style="19" customWidth="1"/>
    <col min="14" max="14" width="0.85546875" style="19" customWidth="1"/>
    <col min="15" max="15" width="18.140625" style="19" customWidth="1"/>
    <col min="16" max="16" width="0.85546875" style="19" customWidth="1"/>
    <col min="17" max="17" width="8.42578125" style="19" customWidth="1"/>
    <col min="18" max="255" width="11.42578125" style="19" customWidth="1"/>
    <col min="256" max="16384" width="67.42578125" style="19"/>
  </cols>
  <sheetData>
    <row r="1" spans="1:17" ht="67.5" customHeight="1" x14ac:dyDescent="0.2">
      <c r="B1" s="24"/>
      <c r="C1" s="24"/>
      <c r="D1" s="24"/>
      <c r="E1" s="24"/>
      <c r="F1" s="24"/>
      <c r="G1" s="24"/>
    </row>
    <row r="2" spans="1:17" ht="14.1" customHeight="1" x14ac:dyDescent="0.2">
      <c r="A2" s="40" t="str">
        <f>'Index of annexed tables'!B2</f>
        <v>19 February 2026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7" ht="14.1" customHeight="1" x14ac:dyDescent="0.2">
      <c r="B3" s="24"/>
      <c r="C3" s="24"/>
      <c r="D3" s="24"/>
      <c r="E3" s="24"/>
      <c r="F3" s="24"/>
      <c r="G3" s="24"/>
    </row>
    <row r="4" spans="1:17" ht="20.100000000000001" customHeight="1" x14ac:dyDescent="0.3">
      <c r="A4" s="47" t="str">
        <f>'Index of annexed tables'!A4:B4</f>
        <v>Services Trade by Enterprise Characteristics (STEC)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7" ht="15" customHeight="1" x14ac:dyDescent="0.2">
      <c r="A5" s="48" t="str">
        <f>'Index of annexed tables'!A5:B5</f>
        <v>Year 2023. Provisional data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ht="15" customHeight="1" x14ac:dyDescent="0.2">
      <c r="A6" s="26"/>
      <c r="B6" s="26"/>
      <c r="C6" s="26"/>
      <c r="D6" s="26"/>
      <c r="E6" s="26"/>
      <c r="F6" s="26"/>
      <c r="G6" s="26"/>
    </row>
    <row r="7" spans="1:17" ht="54" customHeight="1" x14ac:dyDescent="0.2">
      <c r="A7" s="49" t="s">
        <v>26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3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7" x14ac:dyDescent="0.2">
      <c r="A9" s="15" t="s">
        <v>10</v>
      </c>
      <c r="B9" s="11" t="s">
        <v>40</v>
      </c>
      <c r="C9" s="27" t="s">
        <v>0</v>
      </c>
      <c r="D9" s="28"/>
      <c r="E9" s="28" t="s">
        <v>40</v>
      </c>
      <c r="F9" s="28"/>
      <c r="G9" s="28" t="s">
        <v>40</v>
      </c>
      <c r="H9" s="28"/>
      <c r="I9" s="28" t="s">
        <v>40</v>
      </c>
      <c r="J9" s="28"/>
      <c r="K9" s="28" t="s">
        <v>40</v>
      </c>
      <c r="L9" s="28"/>
      <c r="M9" s="28" t="s">
        <v>40</v>
      </c>
      <c r="N9" s="28"/>
      <c r="O9" s="28" t="s">
        <v>40</v>
      </c>
      <c r="P9" s="11"/>
    </row>
    <row r="10" spans="1:17" ht="37.5" customHeight="1" x14ac:dyDescent="0.2">
      <c r="A10" s="19" t="s">
        <v>40</v>
      </c>
      <c r="B10" s="11" t="s">
        <v>40</v>
      </c>
      <c r="C10" s="16" t="s">
        <v>13</v>
      </c>
      <c r="D10" s="15"/>
      <c r="E10" s="29" t="s">
        <v>14</v>
      </c>
      <c r="F10" s="15"/>
      <c r="G10" s="29" t="s">
        <v>15</v>
      </c>
      <c r="H10" s="15"/>
      <c r="I10" s="16" t="s">
        <v>16</v>
      </c>
      <c r="J10" s="15"/>
      <c r="K10" s="16" t="s">
        <v>17</v>
      </c>
      <c r="L10" s="15"/>
      <c r="M10" s="16" t="s">
        <v>18</v>
      </c>
      <c r="N10" s="15"/>
      <c r="O10" s="16" t="s">
        <v>41</v>
      </c>
      <c r="P10" s="15"/>
    </row>
    <row r="11" spans="1:17" x14ac:dyDescent="0.2">
      <c r="A11" s="13" t="s">
        <v>29</v>
      </c>
      <c r="B11" s="11" t="s">
        <v>40</v>
      </c>
      <c r="C11" s="13">
        <v>179952.5</v>
      </c>
      <c r="D11" s="11"/>
      <c r="E11" s="13">
        <v>208.9</v>
      </c>
      <c r="F11" s="11"/>
      <c r="G11" s="13">
        <v>9212.4</v>
      </c>
      <c r="H11" s="11"/>
      <c r="I11" s="13">
        <v>1857.8</v>
      </c>
      <c r="J11" s="11"/>
      <c r="K11" s="13">
        <v>8439.2000000000007</v>
      </c>
      <c r="L11" s="11"/>
      <c r="M11" s="13">
        <v>64242</v>
      </c>
      <c r="N11" s="11"/>
      <c r="O11" s="13">
        <v>95992.1</v>
      </c>
      <c r="P11" s="11"/>
    </row>
    <row r="12" spans="1:17" ht="24" x14ac:dyDescent="0.2">
      <c r="A12" s="51" t="s">
        <v>59</v>
      </c>
      <c r="B12" s="11" t="s">
        <v>40</v>
      </c>
      <c r="C12" s="11">
        <v>4901.8</v>
      </c>
      <c r="D12" s="11"/>
      <c r="E12" s="11">
        <v>17.3</v>
      </c>
      <c r="F12" s="11"/>
      <c r="G12" s="11">
        <v>3612.3</v>
      </c>
      <c r="H12" s="11"/>
      <c r="I12" s="11">
        <v>51</v>
      </c>
      <c r="J12" s="11"/>
      <c r="K12" s="11">
        <v>345.8</v>
      </c>
      <c r="L12" s="11"/>
      <c r="M12" s="11">
        <v>873.4</v>
      </c>
      <c r="N12" s="11"/>
      <c r="O12" s="11">
        <v>1.8</v>
      </c>
      <c r="P12" s="11"/>
    </row>
    <row r="13" spans="1:17" x14ac:dyDescent="0.2">
      <c r="A13" s="11" t="s">
        <v>50</v>
      </c>
      <c r="B13" s="11" t="s">
        <v>40</v>
      </c>
      <c r="C13" s="11">
        <v>18528.900000000001</v>
      </c>
      <c r="D13" s="11"/>
      <c r="E13" s="11">
        <v>57.5</v>
      </c>
      <c r="F13" s="11"/>
      <c r="G13" s="11">
        <v>588.9</v>
      </c>
      <c r="H13" s="11"/>
      <c r="I13" s="11">
        <v>0.4</v>
      </c>
      <c r="J13" s="11"/>
      <c r="K13" s="11">
        <v>299.5</v>
      </c>
      <c r="L13" s="11"/>
      <c r="M13" s="11">
        <v>11468.5</v>
      </c>
      <c r="N13" s="11"/>
      <c r="O13" s="11">
        <v>6114.1</v>
      </c>
      <c r="P13" s="11"/>
    </row>
    <row r="14" spans="1:17" x14ac:dyDescent="0.2">
      <c r="A14" s="11" t="s">
        <v>49</v>
      </c>
      <c r="B14" s="11" t="s">
        <v>40</v>
      </c>
      <c r="C14" s="11">
        <v>85073.9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85073.9</v>
      </c>
      <c r="P14" s="11"/>
    </row>
    <row r="15" spans="1:17" x14ac:dyDescent="0.2">
      <c r="A15" s="11" t="s">
        <v>51</v>
      </c>
      <c r="B15" s="11" t="s">
        <v>40</v>
      </c>
      <c r="C15" s="11">
        <v>1257.2</v>
      </c>
      <c r="D15" s="11"/>
      <c r="E15" s="11">
        <v>0.1</v>
      </c>
      <c r="F15" s="11"/>
      <c r="G15" s="11">
        <v>496.4</v>
      </c>
      <c r="H15" s="11"/>
      <c r="I15" s="11">
        <v>649.29999999999995</v>
      </c>
      <c r="J15" s="11"/>
      <c r="K15" s="11">
        <v>0.7</v>
      </c>
      <c r="L15" s="11"/>
      <c r="M15" s="11">
        <v>110.6</v>
      </c>
      <c r="N15" s="11"/>
      <c r="O15" s="11">
        <v>0</v>
      </c>
      <c r="P15" s="11"/>
    </row>
    <row r="16" spans="1:17" x14ac:dyDescent="0.2">
      <c r="A16" s="11" t="s">
        <v>48</v>
      </c>
      <c r="B16" s="11" t="s">
        <v>40</v>
      </c>
      <c r="C16" s="11">
        <v>1745.7</v>
      </c>
      <c r="D16" s="11"/>
      <c r="E16" s="11">
        <v>0</v>
      </c>
      <c r="F16" s="11"/>
      <c r="G16" s="11">
        <v>0.5</v>
      </c>
      <c r="H16" s="11"/>
      <c r="I16" s="11">
        <v>0.1</v>
      </c>
      <c r="J16" s="11"/>
      <c r="K16" s="11">
        <v>0.2</v>
      </c>
      <c r="L16" s="11"/>
      <c r="M16" s="11">
        <v>549.79999999999995</v>
      </c>
      <c r="N16" s="11"/>
      <c r="O16" s="11">
        <v>1195.0999999999999</v>
      </c>
      <c r="P16" s="11"/>
    </row>
    <row r="17" spans="1:16" x14ac:dyDescent="0.2">
      <c r="A17" s="11" t="s">
        <v>47</v>
      </c>
      <c r="B17" s="11"/>
      <c r="C17" s="11">
        <v>5531.6</v>
      </c>
      <c r="D17" s="11"/>
      <c r="E17" s="11">
        <v>8.1</v>
      </c>
      <c r="F17" s="11"/>
      <c r="G17" s="11">
        <v>42.3</v>
      </c>
      <c r="H17" s="11"/>
      <c r="I17" s="11">
        <v>19.100000000000001</v>
      </c>
      <c r="J17" s="11"/>
      <c r="K17" s="11">
        <v>0</v>
      </c>
      <c r="L17" s="11"/>
      <c r="M17" s="11">
        <v>3292.3</v>
      </c>
      <c r="N17" s="11"/>
      <c r="O17" s="11">
        <v>2169.8000000000002</v>
      </c>
      <c r="P17" s="11"/>
    </row>
    <row r="18" spans="1:16" x14ac:dyDescent="0.2">
      <c r="A18" s="11" t="s">
        <v>53</v>
      </c>
      <c r="B18" s="11"/>
      <c r="C18" s="11">
        <v>3876.1</v>
      </c>
      <c r="D18" s="11"/>
      <c r="E18" s="11">
        <v>22.8</v>
      </c>
      <c r="F18" s="11"/>
      <c r="G18" s="11">
        <v>116.7</v>
      </c>
      <c r="H18" s="11"/>
      <c r="I18" s="11">
        <v>10.3</v>
      </c>
      <c r="J18" s="11"/>
      <c r="K18" s="11">
        <v>806.8</v>
      </c>
      <c r="L18" s="11"/>
      <c r="M18" s="11">
        <v>2880.7</v>
      </c>
      <c r="N18" s="11"/>
      <c r="O18" s="11">
        <v>38.799999999999997</v>
      </c>
      <c r="P18" s="11"/>
    </row>
    <row r="19" spans="1:16" x14ac:dyDescent="0.2">
      <c r="A19" s="11" t="s">
        <v>54</v>
      </c>
      <c r="B19" s="11"/>
      <c r="C19" s="11">
        <v>20369.900000000001</v>
      </c>
      <c r="D19" s="11"/>
      <c r="E19" s="11">
        <v>2.9</v>
      </c>
      <c r="F19" s="11"/>
      <c r="G19" s="11">
        <v>366.8</v>
      </c>
      <c r="H19" s="11"/>
      <c r="I19" s="11">
        <v>48.8</v>
      </c>
      <c r="J19" s="11"/>
      <c r="K19" s="11">
        <v>1467.9</v>
      </c>
      <c r="L19" s="11"/>
      <c r="M19" s="11">
        <v>18468.8</v>
      </c>
      <c r="N19" s="11"/>
      <c r="O19" s="11">
        <v>14.6</v>
      </c>
      <c r="P19" s="11"/>
    </row>
    <row r="20" spans="1:16" x14ac:dyDescent="0.2">
      <c r="A20" s="39" t="s">
        <v>46</v>
      </c>
      <c r="B20" s="11"/>
      <c r="C20" s="39">
        <v>35342.699999999997</v>
      </c>
      <c r="D20" s="11"/>
      <c r="E20" s="39">
        <v>100.1</v>
      </c>
      <c r="F20" s="11"/>
      <c r="G20" s="39">
        <v>3984.1</v>
      </c>
      <c r="H20" s="11"/>
      <c r="I20" s="39">
        <v>1078.4000000000001</v>
      </c>
      <c r="J20" s="11"/>
      <c r="K20" s="39">
        <v>5420.5</v>
      </c>
      <c r="L20" s="11"/>
      <c r="M20" s="39">
        <v>24242.799999999999</v>
      </c>
      <c r="N20" s="11"/>
      <c r="O20" s="39">
        <v>516.79999999999995</v>
      </c>
      <c r="P20" s="11"/>
    </row>
    <row r="21" spans="1:16" x14ac:dyDescent="0.2">
      <c r="A21" s="11" t="s">
        <v>55</v>
      </c>
      <c r="B21" s="11"/>
      <c r="C21" s="11">
        <v>2900.7</v>
      </c>
      <c r="D21" s="11"/>
      <c r="E21" s="11">
        <v>2</v>
      </c>
      <c r="F21" s="11"/>
      <c r="G21" s="11">
        <v>340.5</v>
      </c>
      <c r="H21" s="11"/>
      <c r="I21" s="11">
        <v>0.5</v>
      </c>
      <c r="J21" s="11"/>
      <c r="K21" s="11">
        <v>487.4</v>
      </c>
      <c r="L21" s="11"/>
      <c r="M21" s="11">
        <v>1674.9</v>
      </c>
      <c r="N21" s="11"/>
      <c r="O21" s="11">
        <v>395.4</v>
      </c>
      <c r="P21" s="11"/>
    </row>
    <row r="22" spans="1:16" x14ac:dyDescent="0.2">
      <c r="A22" s="11" t="s">
        <v>56</v>
      </c>
      <c r="B22" s="11"/>
      <c r="C22" s="11">
        <v>11163.2</v>
      </c>
      <c r="D22" s="11"/>
      <c r="E22" s="11">
        <v>4.2</v>
      </c>
      <c r="F22" s="11"/>
      <c r="G22" s="11">
        <v>536.6</v>
      </c>
      <c r="H22" s="11"/>
      <c r="I22" s="11">
        <v>306.39999999999998</v>
      </c>
      <c r="J22" s="11"/>
      <c r="K22" s="11">
        <v>1053.7</v>
      </c>
      <c r="L22" s="11"/>
      <c r="M22" s="11">
        <v>9245.1</v>
      </c>
      <c r="N22" s="11"/>
      <c r="O22" s="11">
        <v>17.2</v>
      </c>
      <c r="P22" s="11"/>
    </row>
    <row r="23" spans="1:16" x14ac:dyDescent="0.2">
      <c r="A23" s="12" t="s">
        <v>57</v>
      </c>
      <c r="B23" s="11"/>
      <c r="C23" s="12">
        <v>21278.7</v>
      </c>
      <c r="D23" s="11"/>
      <c r="E23" s="12">
        <v>93.8</v>
      </c>
      <c r="F23" s="11"/>
      <c r="G23" s="12">
        <v>3106.9</v>
      </c>
      <c r="H23" s="11"/>
      <c r="I23" s="12">
        <v>771.5</v>
      </c>
      <c r="J23" s="11"/>
      <c r="K23" s="12">
        <v>3879.4</v>
      </c>
      <c r="L23" s="11"/>
      <c r="M23" s="12">
        <v>13322.8</v>
      </c>
      <c r="N23" s="11"/>
      <c r="O23" s="12">
        <v>104.2</v>
      </c>
      <c r="P23" s="11"/>
    </row>
    <row r="24" spans="1:16" ht="24" x14ac:dyDescent="0.2">
      <c r="A24" s="51" t="s">
        <v>60</v>
      </c>
      <c r="B24" s="11"/>
      <c r="C24" s="11">
        <v>3324.8</v>
      </c>
      <c r="D24" s="11"/>
      <c r="E24" s="11">
        <v>0</v>
      </c>
      <c r="F24" s="11"/>
      <c r="G24" s="11">
        <v>4.4000000000000004</v>
      </c>
      <c r="H24" s="11"/>
      <c r="I24" s="11">
        <v>0.4</v>
      </c>
      <c r="J24" s="11"/>
      <c r="K24" s="11">
        <v>97.8</v>
      </c>
      <c r="L24" s="11"/>
      <c r="M24" s="11">
        <v>2355</v>
      </c>
      <c r="N24" s="11"/>
      <c r="O24" s="11">
        <v>867.1</v>
      </c>
      <c r="P24" s="11"/>
    </row>
    <row r="25" spans="1:16" x14ac:dyDescent="0.2">
      <c r="A25" s="12" t="s">
        <v>52</v>
      </c>
      <c r="B25" s="12"/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1"/>
    </row>
    <row r="26" spans="1:16" x14ac:dyDescent="0.2">
      <c r="A26" s="11" t="s">
        <v>40</v>
      </c>
      <c r="B26" s="11" t="s">
        <v>40</v>
      </c>
      <c r="C26" s="16" t="s">
        <v>19</v>
      </c>
      <c r="D26" s="31"/>
      <c r="E26" s="31" t="s">
        <v>40</v>
      </c>
      <c r="F26" s="31"/>
      <c r="G26" s="31" t="s">
        <v>40</v>
      </c>
      <c r="H26" s="31"/>
      <c r="I26" s="31" t="s">
        <v>40</v>
      </c>
      <c r="J26" s="31"/>
      <c r="K26" s="31" t="s">
        <v>40</v>
      </c>
      <c r="L26" s="31"/>
      <c r="M26" s="31" t="s">
        <v>40</v>
      </c>
      <c r="N26" s="31"/>
      <c r="O26" s="31" t="s">
        <v>40</v>
      </c>
      <c r="P26" s="11"/>
    </row>
    <row r="27" spans="1:16" ht="37.5" customHeight="1" x14ac:dyDescent="0.2">
      <c r="A27" s="19" t="s">
        <v>40</v>
      </c>
      <c r="B27" s="11" t="s">
        <v>40</v>
      </c>
      <c r="C27" s="16" t="s">
        <v>13</v>
      </c>
      <c r="D27" s="15"/>
      <c r="E27" s="29" t="s">
        <v>14</v>
      </c>
      <c r="F27" s="15"/>
      <c r="G27" s="29" t="s">
        <v>15</v>
      </c>
      <c r="H27" s="15"/>
      <c r="I27" s="16" t="s">
        <v>16</v>
      </c>
      <c r="J27" s="15"/>
      <c r="K27" s="16" t="s">
        <v>17</v>
      </c>
      <c r="L27" s="15"/>
      <c r="M27" s="16" t="s">
        <v>18</v>
      </c>
      <c r="N27" s="15"/>
      <c r="O27" s="16" t="s">
        <v>41</v>
      </c>
      <c r="P27" s="15"/>
    </row>
    <row r="28" spans="1:16" x14ac:dyDescent="0.2">
      <c r="A28" s="13" t="s">
        <v>29</v>
      </c>
      <c r="B28" s="11" t="s">
        <v>40</v>
      </c>
      <c r="C28" s="13">
        <v>94349</v>
      </c>
      <c r="D28" s="11"/>
      <c r="E28" s="13">
        <v>79.599999999999994</v>
      </c>
      <c r="F28" s="11"/>
      <c r="G28" s="13">
        <v>4546.3</v>
      </c>
      <c r="H28" s="11"/>
      <c r="I28" s="13">
        <v>823.1</v>
      </c>
      <c r="J28" s="11"/>
      <c r="K28" s="13">
        <v>4423.3</v>
      </c>
      <c r="L28" s="11"/>
      <c r="M28" s="13">
        <v>30091.7</v>
      </c>
      <c r="N28" s="11"/>
      <c r="O28" s="13">
        <v>54384.9</v>
      </c>
      <c r="P28" s="11"/>
    </row>
    <row r="29" spans="1:16" ht="24" x14ac:dyDescent="0.2">
      <c r="A29" s="51" t="s">
        <v>59</v>
      </c>
      <c r="B29" s="11" t="s">
        <v>40</v>
      </c>
      <c r="C29" s="11">
        <v>1983.5</v>
      </c>
      <c r="D29" s="11"/>
      <c r="E29" s="11">
        <v>17.2</v>
      </c>
      <c r="F29" s="11"/>
      <c r="G29" s="11">
        <v>1465</v>
      </c>
      <c r="H29" s="11"/>
      <c r="I29" s="11">
        <v>39.299999999999997</v>
      </c>
      <c r="J29" s="11"/>
      <c r="K29" s="11">
        <v>191.3</v>
      </c>
      <c r="L29" s="11"/>
      <c r="M29" s="11">
        <v>268.8</v>
      </c>
      <c r="N29" s="11"/>
      <c r="O29" s="11">
        <v>1.8</v>
      </c>
      <c r="P29" s="11"/>
    </row>
    <row r="30" spans="1:16" x14ac:dyDescent="0.2">
      <c r="A30" s="11" t="s">
        <v>50</v>
      </c>
      <c r="B30" s="11" t="s">
        <v>40</v>
      </c>
      <c r="C30" s="11">
        <v>10691.2</v>
      </c>
      <c r="D30" s="11"/>
      <c r="E30" s="11">
        <v>7.8</v>
      </c>
      <c r="F30" s="11"/>
      <c r="G30" s="11">
        <v>157.6</v>
      </c>
      <c r="H30" s="11"/>
      <c r="I30" s="11">
        <v>0.1</v>
      </c>
      <c r="J30" s="11"/>
      <c r="K30" s="11">
        <v>143.30000000000001</v>
      </c>
      <c r="L30" s="11"/>
      <c r="M30" s="11">
        <v>5441</v>
      </c>
      <c r="N30" s="11"/>
      <c r="O30" s="11">
        <v>4941.5</v>
      </c>
      <c r="P30" s="11"/>
    </row>
    <row r="31" spans="1:16" x14ac:dyDescent="0.2">
      <c r="A31" s="11" t="s">
        <v>49</v>
      </c>
      <c r="B31" s="11" t="s">
        <v>40</v>
      </c>
      <c r="C31" s="11">
        <v>46707.7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46707.7</v>
      </c>
      <c r="P31" s="11"/>
    </row>
    <row r="32" spans="1:16" x14ac:dyDescent="0.2">
      <c r="A32" s="11" t="s">
        <v>51</v>
      </c>
      <c r="B32" s="11" t="s">
        <v>40</v>
      </c>
      <c r="C32" s="11">
        <v>720.4</v>
      </c>
      <c r="D32" s="11"/>
      <c r="E32" s="11">
        <v>0.1</v>
      </c>
      <c r="F32" s="11"/>
      <c r="G32" s="11">
        <v>273.89999999999998</v>
      </c>
      <c r="H32" s="11"/>
      <c r="I32" s="11">
        <v>421.5</v>
      </c>
      <c r="J32" s="11"/>
      <c r="K32" s="11">
        <v>0.7</v>
      </c>
      <c r="L32" s="11"/>
      <c r="M32" s="11">
        <v>24.2</v>
      </c>
      <c r="N32" s="11"/>
      <c r="O32" s="11">
        <v>0</v>
      </c>
      <c r="P32" s="11"/>
    </row>
    <row r="33" spans="1:16" x14ac:dyDescent="0.2">
      <c r="A33" s="11" t="s">
        <v>48</v>
      </c>
      <c r="B33" s="11" t="s">
        <v>40</v>
      </c>
      <c r="C33" s="11">
        <v>696.4</v>
      </c>
      <c r="D33" s="11"/>
      <c r="E33" s="11">
        <v>0</v>
      </c>
      <c r="F33" s="11"/>
      <c r="G33" s="11">
        <v>0.5</v>
      </c>
      <c r="H33" s="11"/>
      <c r="I33" s="11">
        <v>0.1</v>
      </c>
      <c r="J33" s="11"/>
      <c r="K33" s="11">
        <v>0</v>
      </c>
      <c r="L33" s="11"/>
      <c r="M33" s="11">
        <v>190.2</v>
      </c>
      <c r="N33" s="11"/>
      <c r="O33" s="11">
        <v>505.6</v>
      </c>
      <c r="P33" s="11"/>
    </row>
    <row r="34" spans="1:16" x14ac:dyDescent="0.2">
      <c r="A34" s="11" t="s">
        <v>47</v>
      </c>
      <c r="B34" s="11"/>
      <c r="C34" s="11">
        <v>2933.5</v>
      </c>
      <c r="D34" s="11"/>
      <c r="E34" s="11">
        <v>0</v>
      </c>
      <c r="F34" s="11"/>
      <c r="G34" s="11">
        <v>17.7</v>
      </c>
      <c r="H34" s="11"/>
      <c r="I34" s="11">
        <v>10.4</v>
      </c>
      <c r="J34" s="11"/>
      <c r="K34" s="11">
        <v>0</v>
      </c>
      <c r="L34" s="11"/>
      <c r="M34" s="11">
        <v>1742.5</v>
      </c>
      <c r="N34" s="11"/>
      <c r="O34" s="11">
        <v>1163</v>
      </c>
      <c r="P34" s="11"/>
    </row>
    <row r="35" spans="1:16" x14ac:dyDescent="0.2">
      <c r="A35" s="11" t="s">
        <v>53</v>
      </c>
      <c r="B35" s="11"/>
      <c r="C35" s="11">
        <v>1219.5</v>
      </c>
      <c r="D35" s="11"/>
      <c r="E35" s="11">
        <v>2.7</v>
      </c>
      <c r="F35" s="11"/>
      <c r="G35" s="11">
        <v>36.6</v>
      </c>
      <c r="H35" s="11"/>
      <c r="I35" s="11">
        <v>1.6</v>
      </c>
      <c r="J35" s="11"/>
      <c r="K35" s="11">
        <v>370.6</v>
      </c>
      <c r="L35" s="11"/>
      <c r="M35" s="11">
        <v>803.5</v>
      </c>
      <c r="N35" s="11"/>
      <c r="O35" s="11">
        <v>4.4000000000000004</v>
      </c>
      <c r="P35" s="11"/>
    </row>
    <row r="36" spans="1:16" x14ac:dyDescent="0.2">
      <c r="A36" s="11" t="s">
        <v>54</v>
      </c>
      <c r="B36" s="11"/>
      <c r="C36" s="11">
        <v>8758.7000000000007</v>
      </c>
      <c r="D36" s="11"/>
      <c r="E36" s="11">
        <v>2.9</v>
      </c>
      <c r="F36" s="11"/>
      <c r="G36" s="11">
        <v>278.89999999999998</v>
      </c>
      <c r="H36" s="11"/>
      <c r="I36" s="11">
        <v>27.9</v>
      </c>
      <c r="J36" s="11"/>
      <c r="K36" s="11">
        <v>535.9</v>
      </c>
      <c r="L36" s="11"/>
      <c r="M36" s="11">
        <v>7908.2</v>
      </c>
      <c r="N36" s="11"/>
      <c r="O36" s="11">
        <v>4.9000000000000004</v>
      </c>
      <c r="P36" s="11"/>
    </row>
    <row r="37" spans="1:16" x14ac:dyDescent="0.2">
      <c r="A37" s="39" t="s">
        <v>46</v>
      </c>
      <c r="B37" s="11"/>
      <c r="C37" s="39">
        <v>19094.7</v>
      </c>
      <c r="D37" s="11"/>
      <c r="E37" s="39">
        <v>48.8</v>
      </c>
      <c r="F37" s="11"/>
      <c r="G37" s="39">
        <v>2315.6</v>
      </c>
      <c r="H37" s="11"/>
      <c r="I37" s="39">
        <v>321.8</v>
      </c>
      <c r="J37" s="11"/>
      <c r="K37" s="39">
        <v>3161.5</v>
      </c>
      <c r="L37" s="11"/>
      <c r="M37" s="39">
        <v>12922.9</v>
      </c>
      <c r="N37" s="11"/>
      <c r="O37" s="39">
        <v>324.10000000000002</v>
      </c>
      <c r="P37" s="11"/>
    </row>
    <row r="38" spans="1:16" x14ac:dyDescent="0.2">
      <c r="A38" s="11" t="s">
        <v>55</v>
      </c>
      <c r="B38" s="11"/>
      <c r="C38" s="11">
        <v>1574</v>
      </c>
      <c r="D38" s="11"/>
      <c r="E38" s="11">
        <v>0.3</v>
      </c>
      <c r="F38" s="11"/>
      <c r="G38" s="11">
        <v>161.4</v>
      </c>
      <c r="H38" s="11"/>
      <c r="I38" s="11">
        <v>0.1</v>
      </c>
      <c r="J38" s="11"/>
      <c r="K38" s="11">
        <v>131.6</v>
      </c>
      <c r="L38" s="11"/>
      <c r="M38" s="11">
        <v>1026.4000000000001</v>
      </c>
      <c r="N38" s="11"/>
      <c r="O38" s="11">
        <v>254.2</v>
      </c>
      <c r="P38" s="11"/>
    </row>
    <row r="39" spans="1:16" x14ac:dyDescent="0.2">
      <c r="A39" s="11" t="s">
        <v>56</v>
      </c>
      <c r="B39" s="11"/>
      <c r="C39" s="11">
        <v>5890.1</v>
      </c>
      <c r="D39" s="11"/>
      <c r="E39" s="11">
        <v>2.5</v>
      </c>
      <c r="F39" s="11"/>
      <c r="G39" s="11">
        <v>409.8</v>
      </c>
      <c r="H39" s="11"/>
      <c r="I39" s="11">
        <v>103.4</v>
      </c>
      <c r="J39" s="11"/>
      <c r="K39" s="11">
        <v>548.20000000000005</v>
      </c>
      <c r="L39" s="11"/>
      <c r="M39" s="11">
        <v>4812.2</v>
      </c>
      <c r="N39" s="11"/>
      <c r="O39" s="11">
        <v>14</v>
      </c>
      <c r="P39" s="11"/>
    </row>
    <row r="40" spans="1:16" x14ac:dyDescent="0.2">
      <c r="A40" s="12" t="s">
        <v>57</v>
      </c>
      <c r="B40" s="11"/>
      <c r="C40" s="12">
        <v>11630.6</v>
      </c>
      <c r="D40" s="11"/>
      <c r="E40" s="12">
        <v>46.1</v>
      </c>
      <c r="F40" s="11"/>
      <c r="G40" s="12">
        <v>1744.3</v>
      </c>
      <c r="H40" s="11"/>
      <c r="I40" s="12">
        <v>218.3</v>
      </c>
      <c r="J40" s="11"/>
      <c r="K40" s="12">
        <v>2481.6999999999998</v>
      </c>
      <c r="L40" s="11"/>
      <c r="M40" s="12">
        <v>7084.3</v>
      </c>
      <c r="N40" s="11"/>
      <c r="O40" s="12">
        <v>55.9</v>
      </c>
      <c r="P40" s="11"/>
    </row>
    <row r="41" spans="1:16" ht="24" x14ac:dyDescent="0.2">
      <c r="A41" s="51" t="s">
        <v>60</v>
      </c>
      <c r="B41" s="11"/>
      <c r="C41" s="11">
        <v>1543.4</v>
      </c>
      <c r="D41" s="11"/>
      <c r="E41" s="11">
        <v>0</v>
      </c>
      <c r="F41" s="11"/>
      <c r="G41" s="11">
        <v>0.6</v>
      </c>
      <c r="H41" s="11"/>
      <c r="I41" s="11">
        <v>0.3</v>
      </c>
      <c r="J41" s="11"/>
      <c r="K41" s="11">
        <v>20.100000000000001</v>
      </c>
      <c r="L41" s="11"/>
      <c r="M41" s="11">
        <v>790.5</v>
      </c>
      <c r="N41" s="11"/>
      <c r="O41" s="11">
        <v>731.9</v>
      </c>
      <c r="P41" s="11"/>
    </row>
    <row r="42" spans="1:16" x14ac:dyDescent="0.2">
      <c r="A42" s="12" t="s">
        <v>52</v>
      </c>
      <c r="B42" s="12"/>
      <c r="C42" s="12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</row>
    <row r="43" spans="1:16" x14ac:dyDescent="0.2">
      <c r="A43" s="11" t="s">
        <v>40</v>
      </c>
      <c r="B43" s="11" t="s">
        <v>40</v>
      </c>
      <c r="C43" s="30" t="s">
        <v>20</v>
      </c>
      <c r="D43" s="31"/>
      <c r="E43" s="31" t="s">
        <v>40</v>
      </c>
      <c r="F43" s="31"/>
      <c r="G43" s="31" t="s">
        <v>40</v>
      </c>
      <c r="H43" s="31"/>
      <c r="I43" s="31" t="s">
        <v>40</v>
      </c>
      <c r="J43" s="31"/>
      <c r="K43" s="31" t="s">
        <v>40</v>
      </c>
      <c r="L43" s="31"/>
      <c r="M43" s="31" t="s">
        <v>40</v>
      </c>
      <c r="N43" s="31"/>
      <c r="O43" s="31" t="s">
        <v>40</v>
      </c>
      <c r="P43" s="11"/>
    </row>
    <row r="44" spans="1:16" ht="37.5" customHeight="1" x14ac:dyDescent="0.2">
      <c r="A44" s="19" t="s">
        <v>40</v>
      </c>
      <c r="B44" s="11" t="s">
        <v>40</v>
      </c>
      <c r="C44" s="16" t="s">
        <v>13</v>
      </c>
      <c r="D44" s="15"/>
      <c r="E44" s="29" t="s">
        <v>14</v>
      </c>
      <c r="F44" s="15"/>
      <c r="G44" s="29" t="s">
        <v>15</v>
      </c>
      <c r="H44" s="15"/>
      <c r="I44" s="16" t="s">
        <v>16</v>
      </c>
      <c r="J44" s="15"/>
      <c r="K44" s="16" t="s">
        <v>17</v>
      </c>
      <c r="L44" s="15"/>
      <c r="M44" s="16" t="s">
        <v>18</v>
      </c>
      <c r="N44" s="15"/>
      <c r="O44" s="16" t="s">
        <v>41</v>
      </c>
      <c r="P44" s="15"/>
    </row>
    <row r="45" spans="1:16" x14ac:dyDescent="0.2">
      <c r="A45" s="13" t="s">
        <v>29</v>
      </c>
      <c r="B45" s="11" t="s">
        <v>40</v>
      </c>
      <c r="C45" s="13">
        <v>85603.5</v>
      </c>
      <c r="D45" s="11"/>
      <c r="E45" s="13">
        <v>129.30000000000001</v>
      </c>
      <c r="F45" s="11"/>
      <c r="G45" s="13">
        <v>4666.1000000000004</v>
      </c>
      <c r="H45" s="11"/>
      <c r="I45" s="13">
        <v>1034.8</v>
      </c>
      <c r="J45" s="11"/>
      <c r="K45" s="13">
        <v>4015.9</v>
      </c>
      <c r="L45" s="11"/>
      <c r="M45" s="13">
        <v>34150.199999999997</v>
      </c>
      <c r="N45" s="11"/>
      <c r="O45" s="13">
        <v>41607.199999999997</v>
      </c>
      <c r="P45" s="11"/>
    </row>
    <row r="46" spans="1:16" ht="24" x14ac:dyDescent="0.2">
      <c r="A46" s="51" t="s">
        <v>59</v>
      </c>
      <c r="B46" s="11" t="s">
        <v>40</v>
      </c>
      <c r="C46" s="11">
        <v>2918.3</v>
      </c>
      <c r="D46" s="11"/>
      <c r="E46" s="11">
        <v>0.1</v>
      </c>
      <c r="F46" s="11"/>
      <c r="G46" s="11">
        <v>2147.3000000000002</v>
      </c>
      <c r="H46" s="11"/>
      <c r="I46" s="11">
        <v>11.7</v>
      </c>
      <c r="J46" s="11"/>
      <c r="K46" s="11">
        <v>154.6</v>
      </c>
      <c r="L46" s="11"/>
      <c r="M46" s="11">
        <v>604.6</v>
      </c>
      <c r="N46" s="11"/>
      <c r="O46" s="11">
        <v>0</v>
      </c>
      <c r="P46" s="11"/>
    </row>
    <row r="47" spans="1:16" x14ac:dyDescent="0.2">
      <c r="A47" s="11" t="s">
        <v>50</v>
      </c>
      <c r="B47" s="11" t="s">
        <v>40</v>
      </c>
      <c r="C47" s="11">
        <v>7837.6</v>
      </c>
      <c r="D47" s="11"/>
      <c r="E47" s="11">
        <v>49.8</v>
      </c>
      <c r="F47" s="11"/>
      <c r="G47" s="11">
        <v>431.3</v>
      </c>
      <c r="H47" s="11"/>
      <c r="I47" s="11">
        <v>0.3</v>
      </c>
      <c r="J47" s="11"/>
      <c r="K47" s="11">
        <v>156.19999999999999</v>
      </c>
      <c r="L47" s="11"/>
      <c r="M47" s="11">
        <v>6027.5</v>
      </c>
      <c r="N47" s="11"/>
      <c r="O47" s="11">
        <v>1172.5</v>
      </c>
      <c r="P47" s="11"/>
    </row>
    <row r="48" spans="1:16" x14ac:dyDescent="0.2">
      <c r="A48" s="11" t="s">
        <v>49</v>
      </c>
      <c r="B48" s="11" t="s">
        <v>40</v>
      </c>
      <c r="C48" s="11">
        <v>38366.199999999997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0</v>
      </c>
      <c r="L48" s="11"/>
      <c r="M48" s="11">
        <v>0</v>
      </c>
      <c r="N48" s="11"/>
      <c r="O48" s="11">
        <v>38366.199999999997</v>
      </c>
      <c r="P48" s="11"/>
    </row>
    <row r="49" spans="1:16" x14ac:dyDescent="0.2">
      <c r="A49" s="11" t="s">
        <v>51</v>
      </c>
      <c r="B49" s="11"/>
      <c r="C49" s="11">
        <v>536.79999999999995</v>
      </c>
      <c r="D49" s="11"/>
      <c r="E49" s="11">
        <v>0</v>
      </c>
      <c r="F49" s="11"/>
      <c r="G49" s="11">
        <v>222.5</v>
      </c>
      <c r="H49" s="11"/>
      <c r="I49" s="11">
        <v>227.8</v>
      </c>
      <c r="J49" s="11"/>
      <c r="K49" s="11">
        <v>0</v>
      </c>
      <c r="L49" s="11"/>
      <c r="M49" s="11">
        <v>86.5</v>
      </c>
      <c r="N49" s="11"/>
      <c r="O49" s="11">
        <v>0</v>
      </c>
      <c r="P49" s="11"/>
    </row>
    <row r="50" spans="1:16" x14ac:dyDescent="0.2">
      <c r="A50" s="11" t="s">
        <v>48</v>
      </c>
      <c r="B50" s="11"/>
      <c r="C50" s="11">
        <v>1049.3</v>
      </c>
      <c r="D50" s="11"/>
      <c r="E50" s="11">
        <v>0</v>
      </c>
      <c r="F50" s="11"/>
      <c r="G50" s="11">
        <v>0.1</v>
      </c>
      <c r="H50" s="11"/>
      <c r="I50" s="11">
        <v>0</v>
      </c>
      <c r="J50" s="11"/>
      <c r="K50" s="11">
        <v>0.1</v>
      </c>
      <c r="L50" s="11"/>
      <c r="M50" s="11">
        <v>359.6</v>
      </c>
      <c r="N50" s="11"/>
      <c r="O50" s="11">
        <v>689.5</v>
      </c>
      <c r="P50" s="11"/>
    </row>
    <row r="51" spans="1:16" x14ac:dyDescent="0.2">
      <c r="A51" s="11" t="s">
        <v>47</v>
      </c>
      <c r="B51" s="11"/>
      <c r="C51" s="11">
        <v>2598.1</v>
      </c>
      <c r="D51" s="11"/>
      <c r="E51" s="11">
        <v>8.1</v>
      </c>
      <c r="F51" s="11"/>
      <c r="G51" s="11">
        <v>24.7</v>
      </c>
      <c r="H51" s="11"/>
      <c r="I51" s="11">
        <v>8.6999999999999993</v>
      </c>
      <c r="J51" s="11"/>
      <c r="K51" s="11">
        <v>0</v>
      </c>
      <c r="L51" s="11"/>
      <c r="M51" s="11">
        <v>1549.8</v>
      </c>
      <c r="N51" s="11"/>
      <c r="O51" s="11">
        <v>1006.8</v>
      </c>
      <c r="P51" s="11"/>
    </row>
    <row r="52" spans="1:16" x14ac:dyDescent="0.2">
      <c r="A52" s="11" t="s">
        <v>53</v>
      </c>
      <c r="B52" s="11"/>
      <c r="C52" s="11">
        <v>2656.6</v>
      </c>
      <c r="D52" s="11"/>
      <c r="E52" s="11">
        <v>20.100000000000001</v>
      </c>
      <c r="F52" s="11"/>
      <c r="G52" s="11">
        <v>80.099999999999994</v>
      </c>
      <c r="H52" s="11"/>
      <c r="I52" s="11">
        <v>8.6</v>
      </c>
      <c r="J52" s="11"/>
      <c r="K52" s="11">
        <v>436.2</v>
      </c>
      <c r="L52" s="11"/>
      <c r="M52" s="11">
        <v>2077.1999999999998</v>
      </c>
      <c r="N52" s="11"/>
      <c r="O52" s="11">
        <v>34.4</v>
      </c>
      <c r="P52" s="11"/>
    </row>
    <row r="53" spans="1:16" x14ac:dyDescent="0.2">
      <c r="A53" s="11" t="s">
        <v>54</v>
      </c>
      <c r="B53" s="11"/>
      <c r="C53" s="11">
        <v>11611.2</v>
      </c>
      <c r="D53" s="11"/>
      <c r="E53" s="11">
        <v>0</v>
      </c>
      <c r="F53" s="11"/>
      <c r="G53" s="11">
        <v>88</v>
      </c>
      <c r="H53" s="11"/>
      <c r="I53" s="11">
        <v>20.9</v>
      </c>
      <c r="J53" s="11"/>
      <c r="K53" s="11">
        <v>932</v>
      </c>
      <c r="L53" s="11"/>
      <c r="M53" s="11">
        <v>10560.6</v>
      </c>
      <c r="N53" s="11"/>
      <c r="O53" s="11">
        <v>9.6999999999999993</v>
      </c>
      <c r="P53" s="11"/>
    </row>
    <row r="54" spans="1:16" x14ac:dyDescent="0.2">
      <c r="A54" s="39" t="s">
        <v>46</v>
      </c>
      <c r="B54" s="11"/>
      <c r="C54" s="39">
        <v>16248</v>
      </c>
      <c r="D54" s="11"/>
      <c r="E54" s="39">
        <v>51.3</v>
      </c>
      <c r="F54" s="11"/>
      <c r="G54" s="39">
        <v>1668.5</v>
      </c>
      <c r="H54" s="11"/>
      <c r="I54" s="39">
        <v>756.6</v>
      </c>
      <c r="J54" s="11"/>
      <c r="K54" s="39">
        <v>2259</v>
      </c>
      <c r="L54" s="11"/>
      <c r="M54" s="39">
        <v>11319.9</v>
      </c>
      <c r="N54" s="11"/>
      <c r="O54" s="39">
        <v>192.7</v>
      </c>
      <c r="P54" s="11"/>
    </row>
    <row r="55" spans="1:16" x14ac:dyDescent="0.2">
      <c r="A55" s="11" t="s">
        <v>55</v>
      </c>
      <c r="B55" s="11"/>
      <c r="C55" s="11">
        <v>1326.7</v>
      </c>
      <c r="D55" s="11"/>
      <c r="E55" s="11">
        <v>1.7</v>
      </c>
      <c r="F55" s="11"/>
      <c r="G55" s="11">
        <v>179.1</v>
      </c>
      <c r="H55" s="11"/>
      <c r="I55" s="11">
        <v>0.4</v>
      </c>
      <c r="J55" s="11"/>
      <c r="K55" s="11">
        <v>355.8</v>
      </c>
      <c r="L55" s="11"/>
      <c r="M55" s="11">
        <v>648.5</v>
      </c>
      <c r="N55" s="11"/>
      <c r="O55" s="11">
        <v>141.19999999999999</v>
      </c>
      <c r="P55" s="11"/>
    </row>
    <row r="56" spans="1:16" x14ac:dyDescent="0.2">
      <c r="A56" s="11" t="s">
        <v>56</v>
      </c>
      <c r="B56" s="11"/>
      <c r="C56" s="11">
        <v>5273.1</v>
      </c>
      <c r="D56" s="11"/>
      <c r="E56" s="11">
        <v>1.8</v>
      </c>
      <c r="F56" s="11"/>
      <c r="G56" s="11">
        <v>126.8</v>
      </c>
      <c r="H56" s="11"/>
      <c r="I56" s="11">
        <v>203.1</v>
      </c>
      <c r="J56" s="11"/>
      <c r="K56" s="11">
        <v>505.5</v>
      </c>
      <c r="L56" s="11"/>
      <c r="M56" s="11">
        <v>4432.8</v>
      </c>
      <c r="N56" s="11"/>
      <c r="O56" s="11">
        <v>3.2</v>
      </c>
      <c r="P56" s="11"/>
    </row>
    <row r="57" spans="1:16" x14ac:dyDescent="0.2">
      <c r="A57" s="12" t="s">
        <v>57</v>
      </c>
      <c r="B57" s="11"/>
      <c r="C57" s="12">
        <v>9648.2000000000007</v>
      </c>
      <c r="D57" s="11"/>
      <c r="E57" s="12">
        <v>47.8</v>
      </c>
      <c r="F57" s="11"/>
      <c r="G57" s="12">
        <v>1362.6</v>
      </c>
      <c r="H57" s="11"/>
      <c r="I57" s="12">
        <v>553.20000000000005</v>
      </c>
      <c r="J57" s="11"/>
      <c r="K57" s="12">
        <v>1397.7</v>
      </c>
      <c r="L57" s="11"/>
      <c r="M57" s="12">
        <v>6238.6</v>
      </c>
      <c r="N57" s="11"/>
      <c r="O57" s="12">
        <v>48.4</v>
      </c>
      <c r="P57" s="11"/>
    </row>
    <row r="58" spans="1:16" ht="24" x14ac:dyDescent="0.2">
      <c r="A58" s="51" t="s">
        <v>60</v>
      </c>
      <c r="B58" s="11"/>
      <c r="C58" s="11">
        <v>1781.4</v>
      </c>
      <c r="D58" s="11"/>
      <c r="E58" s="11">
        <v>0</v>
      </c>
      <c r="F58" s="11"/>
      <c r="G58" s="11">
        <v>3.8</v>
      </c>
      <c r="H58" s="11"/>
      <c r="I58" s="11">
        <v>0.1</v>
      </c>
      <c r="J58" s="11"/>
      <c r="K58" s="11">
        <v>77.7</v>
      </c>
      <c r="L58" s="11"/>
      <c r="M58" s="11">
        <v>1564.6</v>
      </c>
      <c r="N58" s="11"/>
      <c r="O58" s="11">
        <v>135.30000000000001</v>
      </c>
      <c r="P58" s="11"/>
    </row>
    <row r="59" spans="1:16" x14ac:dyDescent="0.2">
      <c r="A59" s="12" t="s">
        <v>52</v>
      </c>
      <c r="B59" s="12"/>
      <c r="C59" s="12">
        <v>0</v>
      </c>
      <c r="D59" s="12"/>
      <c r="E59" s="12">
        <v>0</v>
      </c>
      <c r="F59" s="12"/>
      <c r="G59" s="12">
        <v>0</v>
      </c>
      <c r="H59" s="12"/>
      <c r="I59" s="12">
        <v>0</v>
      </c>
      <c r="J59" s="12"/>
      <c r="K59" s="12">
        <v>0</v>
      </c>
      <c r="L59" s="12"/>
      <c r="M59" s="12">
        <v>0</v>
      </c>
      <c r="N59" s="12"/>
      <c r="O59" s="12">
        <v>0</v>
      </c>
      <c r="P59" s="11"/>
    </row>
    <row r="60" spans="1:16" ht="3" customHeight="1" thickBot="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6" x14ac:dyDescent="0.2">
      <c r="A61" s="15" t="s">
        <v>21</v>
      </c>
      <c r="B61" s="11" t="s">
        <v>40</v>
      </c>
      <c r="C61" s="30" t="s">
        <v>0</v>
      </c>
      <c r="D61" s="31"/>
      <c r="E61" s="31" t="s">
        <v>40</v>
      </c>
      <c r="F61" s="31"/>
      <c r="G61" s="31" t="s">
        <v>40</v>
      </c>
      <c r="H61" s="31"/>
      <c r="I61" s="31" t="s">
        <v>40</v>
      </c>
      <c r="J61" s="31"/>
      <c r="K61" s="31" t="s">
        <v>40</v>
      </c>
      <c r="L61" s="31"/>
      <c r="M61" s="31" t="s">
        <v>40</v>
      </c>
      <c r="N61" s="31"/>
      <c r="O61" s="31" t="s">
        <v>40</v>
      </c>
      <c r="P61" s="11"/>
    </row>
    <row r="62" spans="1:16" ht="37.5" customHeight="1" x14ac:dyDescent="0.2">
      <c r="A62" s="19" t="s">
        <v>40</v>
      </c>
      <c r="B62" s="11" t="s">
        <v>40</v>
      </c>
      <c r="C62" s="16" t="s">
        <v>13</v>
      </c>
      <c r="D62" s="15"/>
      <c r="E62" s="29" t="s">
        <v>14</v>
      </c>
      <c r="F62" s="15"/>
      <c r="G62" s="29" t="s">
        <v>15</v>
      </c>
      <c r="H62" s="15"/>
      <c r="I62" s="16" t="s">
        <v>16</v>
      </c>
      <c r="J62" s="15"/>
      <c r="K62" s="16" t="s">
        <v>17</v>
      </c>
      <c r="L62" s="15"/>
      <c r="M62" s="16" t="s">
        <v>18</v>
      </c>
      <c r="N62" s="15"/>
      <c r="O62" s="16" t="s">
        <v>41</v>
      </c>
      <c r="P62" s="15"/>
    </row>
    <row r="63" spans="1:16" x14ac:dyDescent="0.2">
      <c r="A63" s="13" t="s">
        <v>29</v>
      </c>
      <c r="B63" s="11" t="s">
        <v>40</v>
      </c>
      <c r="C63" s="13">
        <v>87453.8</v>
      </c>
      <c r="D63" s="11"/>
      <c r="E63" s="13">
        <v>132.9</v>
      </c>
      <c r="F63" s="11"/>
      <c r="G63" s="13">
        <v>8813.7999999999993</v>
      </c>
      <c r="H63" s="11"/>
      <c r="I63" s="13">
        <v>673.4</v>
      </c>
      <c r="J63" s="11"/>
      <c r="K63" s="13">
        <v>8940.7000000000007</v>
      </c>
      <c r="L63" s="11"/>
      <c r="M63" s="13">
        <v>33720.800000000003</v>
      </c>
      <c r="N63" s="11"/>
      <c r="O63" s="13">
        <v>35172.199999999997</v>
      </c>
      <c r="P63" s="11"/>
    </row>
    <row r="64" spans="1:16" ht="24" x14ac:dyDescent="0.2">
      <c r="A64" s="51" t="s">
        <v>59</v>
      </c>
      <c r="B64" s="11" t="s">
        <v>40</v>
      </c>
      <c r="C64" s="11">
        <v>1861.8</v>
      </c>
      <c r="D64" s="11"/>
      <c r="E64" s="11">
        <v>4.8</v>
      </c>
      <c r="F64" s="11"/>
      <c r="G64" s="11">
        <v>756.6</v>
      </c>
      <c r="H64" s="11"/>
      <c r="I64" s="11">
        <v>22.7</v>
      </c>
      <c r="J64" s="11"/>
      <c r="K64" s="11">
        <v>434.6</v>
      </c>
      <c r="L64" s="11"/>
      <c r="M64" s="11">
        <v>624.9</v>
      </c>
      <c r="N64" s="11"/>
      <c r="O64" s="11">
        <v>18.2</v>
      </c>
      <c r="P64" s="11"/>
    </row>
    <row r="65" spans="1:16" x14ac:dyDescent="0.2">
      <c r="A65" s="11" t="s">
        <v>50</v>
      </c>
      <c r="B65" s="11" t="s">
        <v>40</v>
      </c>
      <c r="C65" s="11">
        <v>8728.7999999999993</v>
      </c>
      <c r="D65" s="11"/>
      <c r="E65" s="11">
        <v>22.4</v>
      </c>
      <c r="F65" s="11"/>
      <c r="G65" s="11">
        <v>459.1</v>
      </c>
      <c r="H65" s="11"/>
      <c r="I65" s="11">
        <v>5.4</v>
      </c>
      <c r="J65" s="11"/>
      <c r="K65" s="11">
        <v>638.70000000000005</v>
      </c>
      <c r="L65" s="11"/>
      <c r="M65" s="11">
        <v>1937.9</v>
      </c>
      <c r="N65" s="11"/>
      <c r="O65" s="11">
        <v>5665.3</v>
      </c>
      <c r="P65" s="11"/>
    </row>
    <row r="66" spans="1:16" x14ac:dyDescent="0.2">
      <c r="A66" s="11" t="s">
        <v>49</v>
      </c>
      <c r="B66" s="11" t="s">
        <v>40</v>
      </c>
      <c r="C66" s="11">
        <v>26275.5</v>
      </c>
      <c r="D66" s="11"/>
      <c r="E66" s="11">
        <v>0</v>
      </c>
      <c r="F66" s="11"/>
      <c r="G66" s="11">
        <v>0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26275.5</v>
      </c>
      <c r="P66" s="11"/>
    </row>
    <row r="67" spans="1:16" x14ac:dyDescent="0.2">
      <c r="A67" s="11" t="s">
        <v>51</v>
      </c>
      <c r="B67" s="11" t="s">
        <v>40</v>
      </c>
      <c r="C67" s="11">
        <v>340.5</v>
      </c>
      <c r="D67" s="11"/>
      <c r="E67" s="11">
        <v>0</v>
      </c>
      <c r="F67" s="11"/>
      <c r="G67" s="11">
        <v>109</v>
      </c>
      <c r="H67" s="11"/>
      <c r="I67" s="11">
        <v>206.5</v>
      </c>
      <c r="J67" s="11"/>
      <c r="K67" s="11">
        <v>9</v>
      </c>
      <c r="L67" s="11"/>
      <c r="M67" s="11">
        <v>15.4</v>
      </c>
      <c r="N67" s="11"/>
      <c r="O67" s="11">
        <v>0.4</v>
      </c>
      <c r="P67" s="11"/>
    </row>
    <row r="68" spans="1:16" x14ac:dyDescent="0.2">
      <c r="A68" s="11" t="s">
        <v>48</v>
      </c>
      <c r="B68" s="11" t="s">
        <v>40</v>
      </c>
      <c r="C68" s="11">
        <v>2367.6</v>
      </c>
      <c r="D68" s="11"/>
      <c r="E68" s="11">
        <v>0.2</v>
      </c>
      <c r="F68" s="11"/>
      <c r="G68" s="11">
        <v>20.6</v>
      </c>
      <c r="H68" s="11"/>
      <c r="I68" s="11">
        <v>1.8</v>
      </c>
      <c r="J68" s="11"/>
      <c r="K68" s="11">
        <v>6</v>
      </c>
      <c r="L68" s="11"/>
      <c r="M68" s="11">
        <v>765.9</v>
      </c>
      <c r="N68" s="11"/>
      <c r="O68" s="11">
        <v>1573.1</v>
      </c>
      <c r="P68" s="11"/>
    </row>
    <row r="69" spans="1:16" x14ac:dyDescent="0.2">
      <c r="A69" s="11" t="s">
        <v>47</v>
      </c>
      <c r="B69" s="11"/>
      <c r="C69" s="11">
        <v>1982.8</v>
      </c>
      <c r="D69" s="11"/>
      <c r="E69" s="11">
        <v>2.4</v>
      </c>
      <c r="F69" s="11"/>
      <c r="G69" s="11">
        <v>131.5</v>
      </c>
      <c r="H69" s="11"/>
      <c r="I69" s="11">
        <v>3.6</v>
      </c>
      <c r="J69" s="11"/>
      <c r="K69" s="11">
        <v>203</v>
      </c>
      <c r="L69" s="11"/>
      <c r="M69" s="11">
        <v>1646.7</v>
      </c>
      <c r="N69" s="11"/>
      <c r="O69" s="11">
        <v>-4.4000000000000004</v>
      </c>
      <c r="P69" s="11"/>
    </row>
    <row r="70" spans="1:16" x14ac:dyDescent="0.2">
      <c r="A70" s="11" t="s">
        <v>53</v>
      </c>
      <c r="B70" s="11"/>
      <c r="C70" s="11">
        <v>6404.7</v>
      </c>
      <c r="D70" s="11"/>
      <c r="E70" s="11">
        <v>17.899999999999999</v>
      </c>
      <c r="F70" s="11"/>
      <c r="G70" s="11">
        <v>1088.5</v>
      </c>
      <c r="H70" s="11"/>
      <c r="I70" s="11">
        <v>24.9</v>
      </c>
      <c r="J70" s="11"/>
      <c r="K70" s="11">
        <v>530.29999999999995</v>
      </c>
      <c r="L70" s="11"/>
      <c r="M70" s="11">
        <v>4657.1000000000004</v>
      </c>
      <c r="N70" s="11"/>
      <c r="O70" s="11">
        <v>86.1</v>
      </c>
      <c r="P70" s="11"/>
    </row>
    <row r="71" spans="1:16" x14ac:dyDescent="0.2">
      <c r="A71" s="11" t="s">
        <v>54</v>
      </c>
      <c r="B71" s="11"/>
      <c r="C71" s="11">
        <v>11348.6</v>
      </c>
      <c r="D71" s="11"/>
      <c r="E71" s="11">
        <v>8.8000000000000007</v>
      </c>
      <c r="F71" s="11"/>
      <c r="G71" s="11">
        <v>675.9</v>
      </c>
      <c r="H71" s="11"/>
      <c r="I71" s="11">
        <v>156.4</v>
      </c>
      <c r="J71" s="11"/>
      <c r="K71" s="11">
        <v>2863.7</v>
      </c>
      <c r="L71" s="11"/>
      <c r="M71" s="11">
        <v>7580</v>
      </c>
      <c r="N71" s="11"/>
      <c r="O71" s="11">
        <v>63.8</v>
      </c>
      <c r="P71" s="11"/>
    </row>
    <row r="72" spans="1:16" x14ac:dyDescent="0.2">
      <c r="A72" s="39" t="s">
        <v>46</v>
      </c>
      <c r="B72" s="11"/>
      <c r="C72" s="39">
        <v>25784.400000000001</v>
      </c>
      <c r="D72" s="11"/>
      <c r="E72" s="39">
        <v>75.900000000000006</v>
      </c>
      <c r="F72" s="11"/>
      <c r="G72" s="39">
        <v>5542.2</v>
      </c>
      <c r="H72" s="11"/>
      <c r="I72" s="39">
        <v>251.6</v>
      </c>
      <c r="J72" s="11"/>
      <c r="K72" s="39">
        <v>4178</v>
      </c>
      <c r="L72" s="11"/>
      <c r="M72" s="39">
        <v>15464</v>
      </c>
      <c r="N72" s="11"/>
      <c r="O72" s="39">
        <v>272.7</v>
      </c>
      <c r="P72" s="11"/>
    </row>
    <row r="73" spans="1:16" x14ac:dyDescent="0.2">
      <c r="A73" s="11" t="s">
        <v>55</v>
      </c>
      <c r="B73" s="11"/>
      <c r="C73" s="11">
        <v>1362.4</v>
      </c>
      <c r="D73" s="11"/>
      <c r="E73" s="11">
        <v>0.1</v>
      </c>
      <c r="F73" s="11"/>
      <c r="G73" s="11">
        <v>958.5</v>
      </c>
      <c r="H73" s="11"/>
      <c r="I73" s="11">
        <v>5.4</v>
      </c>
      <c r="J73" s="11"/>
      <c r="K73" s="11">
        <v>30.6</v>
      </c>
      <c r="L73" s="11"/>
      <c r="M73" s="11">
        <v>290.8</v>
      </c>
      <c r="N73" s="11"/>
      <c r="O73" s="11">
        <v>77.2</v>
      </c>
      <c r="P73" s="11"/>
    </row>
    <row r="74" spans="1:16" x14ac:dyDescent="0.2">
      <c r="A74" s="11" t="s">
        <v>56</v>
      </c>
      <c r="B74" s="11"/>
      <c r="C74" s="11">
        <v>9017.4</v>
      </c>
      <c r="D74" s="11"/>
      <c r="E74" s="11">
        <v>14.3</v>
      </c>
      <c r="F74" s="11"/>
      <c r="G74" s="11">
        <v>1591.2</v>
      </c>
      <c r="H74" s="11"/>
      <c r="I74" s="11">
        <v>95.9</v>
      </c>
      <c r="J74" s="11"/>
      <c r="K74" s="11">
        <v>1437.3</v>
      </c>
      <c r="L74" s="11"/>
      <c r="M74" s="11">
        <v>5813.2</v>
      </c>
      <c r="N74" s="11"/>
      <c r="O74" s="11">
        <v>65.5</v>
      </c>
      <c r="P74" s="11"/>
    </row>
    <row r="75" spans="1:16" x14ac:dyDescent="0.2">
      <c r="A75" s="12" t="s">
        <v>57</v>
      </c>
      <c r="B75" s="11"/>
      <c r="C75" s="12">
        <v>15404.5</v>
      </c>
      <c r="D75" s="11"/>
      <c r="E75" s="12">
        <v>61.5</v>
      </c>
      <c r="F75" s="11"/>
      <c r="G75" s="12">
        <v>2992.6</v>
      </c>
      <c r="H75" s="11"/>
      <c r="I75" s="12">
        <v>150.4</v>
      </c>
      <c r="J75" s="11"/>
      <c r="K75" s="12">
        <v>2710.1</v>
      </c>
      <c r="L75" s="11"/>
      <c r="M75" s="12">
        <v>9360</v>
      </c>
      <c r="N75" s="11"/>
      <c r="O75" s="12">
        <v>130</v>
      </c>
      <c r="P75" s="11"/>
    </row>
    <row r="76" spans="1:16" ht="24" x14ac:dyDescent="0.2">
      <c r="A76" s="51" t="s">
        <v>60</v>
      </c>
      <c r="B76" s="11"/>
      <c r="C76" s="11">
        <v>2359.1999999999998</v>
      </c>
      <c r="D76" s="11"/>
      <c r="E76" s="11">
        <v>0.4</v>
      </c>
      <c r="F76" s="11"/>
      <c r="G76" s="11">
        <v>30.5</v>
      </c>
      <c r="H76" s="11"/>
      <c r="I76" s="11">
        <v>0.5</v>
      </c>
      <c r="J76" s="11"/>
      <c r="K76" s="11">
        <v>77.400000000000006</v>
      </c>
      <c r="L76" s="11"/>
      <c r="M76" s="11">
        <v>1028.9000000000001</v>
      </c>
      <c r="N76" s="11"/>
      <c r="O76" s="11">
        <v>1221.5999999999999</v>
      </c>
      <c r="P76" s="11"/>
    </row>
    <row r="77" spans="1:16" x14ac:dyDescent="0.2">
      <c r="A77" s="12" t="s">
        <v>52</v>
      </c>
      <c r="B77" s="12"/>
      <c r="C77" s="12">
        <v>0</v>
      </c>
      <c r="D77" s="12"/>
      <c r="E77" s="12">
        <v>0</v>
      </c>
      <c r="F77" s="12"/>
      <c r="G77" s="12">
        <v>0</v>
      </c>
      <c r="H77" s="12"/>
      <c r="I77" s="12">
        <v>0</v>
      </c>
      <c r="J77" s="12"/>
      <c r="K77" s="12">
        <v>0</v>
      </c>
      <c r="L77" s="12"/>
      <c r="M77" s="12">
        <v>0</v>
      </c>
      <c r="N77" s="12"/>
      <c r="O77" s="12">
        <v>0</v>
      </c>
      <c r="P77" s="11"/>
    </row>
    <row r="78" spans="1:16" x14ac:dyDescent="0.2">
      <c r="A78" s="11" t="s">
        <v>40</v>
      </c>
      <c r="B78" s="11" t="s">
        <v>40</v>
      </c>
      <c r="C78" s="30" t="s">
        <v>19</v>
      </c>
      <c r="D78" s="31"/>
      <c r="E78" s="31" t="s">
        <v>40</v>
      </c>
      <c r="F78" s="31"/>
      <c r="G78" s="31" t="s">
        <v>40</v>
      </c>
      <c r="H78" s="31"/>
      <c r="I78" s="31" t="s">
        <v>40</v>
      </c>
      <c r="J78" s="31"/>
      <c r="K78" s="31" t="s">
        <v>40</v>
      </c>
      <c r="L78" s="31"/>
      <c r="M78" s="31" t="s">
        <v>40</v>
      </c>
      <c r="N78" s="31"/>
      <c r="O78" s="31" t="s">
        <v>40</v>
      </c>
      <c r="P78" s="11"/>
    </row>
    <row r="79" spans="1:16" ht="37.5" customHeight="1" x14ac:dyDescent="0.2">
      <c r="A79" s="19" t="s">
        <v>40</v>
      </c>
      <c r="B79" s="11" t="s">
        <v>40</v>
      </c>
      <c r="C79" s="16" t="s">
        <v>13</v>
      </c>
      <c r="D79" s="15"/>
      <c r="E79" s="29" t="s">
        <v>14</v>
      </c>
      <c r="F79" s="15"/>
      <c r="G79" s="29" t="s">
        <v>15</v>
      </c>
      <c r="H79" s="15"/>
      <c r="I79" s="16" t="s">
        <v>16</v>
      </c>
      <c r="J79" s="15"/>
      <c r="K79" s="16" t="s">
        <v>17</v>
      </c>
      <c r="L79" s="15"/>
      <c r="M79" s="16" t="s">
        <v>18</v>
      </c>
      <c r="N79" s="15"/>
      <c r="O79" s="16" t="s">
        <v>41</v>
      </c>
      <c r="P79" s="15"/>
    </row>
    <row r="80" spans="1:16" x14ac:dyDescent="0.2">
      <c r="A80" s="13" t="s">
        <v>29</v>
      </c>
      <c r="B80" s="11" t="s">
        <v>40</v>
      </c>
      <c r="C80" s="13">
        <v>49306.5</v>
      </c>
      <c r="D80" s="11"/>
      <c r="E80" s="13">
        <v>45.9</v>
      </c>
      <c r="F80" s="11"/>
      <c r="G80" s="13">
        <v>6124.6</v>
      </c>
      <c r="H80" s="11"/>
      <c r="I80" s="13">
        <v>481.7</v>
      </c>
      <c r="J80" s="11"/>
      <c r="K80" s="13">
        <v>5819.3</v>
      </c>
      <c r="L80" s="11"/>
      <c r="M80" s="13">
        <v>18813.7</v>
      </c>
      <c r="N80" s="11"/>
      <c r="O80" s="13">
        <v>18021.3</v>
      </c>
      <c r="P80" s="11"/>
    </row>
    <row r="81" spans="1:16" ht="24" x14ac:dyDescent="0.2">
      <c r="A81" s="51" t="s">
        <v>59</v>
      </c>
      <c r="B81" s="11" t="s">
        <v>40</v>
      </c>
      <c r="C81" s="11">
        <v>1147.9000000000001</v>
      </c>
      <c r="D81" s="11"/>
      <c r="E81" s="11">
        <v>2</v>
      </c>
      <c r="F81" s="11"/>
      <c r="G81" s="11">
        <v>522</v>
      </c>
      <c r="H81" s="11"/>
      <c r="I81" s="11">
        <v>11.4</v>
      </c>
      <c r="J81" s="11"/>
      <c r="K81" s="11">
        <v>234.8</v>
      </c>
      <c r="L81" s="11"/>
      <c r="M81" s="11">
        <v>366.3</v>
      </c>
      <c r="N81" s="11"/>
      <c r="O81" s="11">
        <v>11.3</v>
      </c>
      <c r="P81" s="11"/>
    </row>
    <row r="82" spans="1:16" x14ac:dyDescent="0.2">
      <c r="A82" s="11" t="s">
        <v>50</v>
      </c>
      <c r="B82" s="11" t="s">
        <v>40</v>
      </c>
      <c r="C82" s="11">
        <v>4634.3999999999996</v>
      </c>
      <c r="D82" s="11"/>
      <c r="E82" s="11">
        <v>6.5</v>
      </c>
      <c r="F82" s="11"/>
      <c r="G82" s="11">
        <v>378.1</v>
      </c>
      <c r="H82" s="11"/>
      <c r="I82" s="11">
        <v>1.7</v>
      </c>
      <c r="J82" s="11"/>
      <c r="K82" s="11">
        <v>326.39999999999998</v>
      </c>
      <c r="L82" s="11"/>
      <c r="M82" s="11">
        <v>1078.7</v>
      </c>
      <c r="N82" s="11"/>
      <c r="O82" s="11">
        <v>2843</v>
      </c>
      <c r="P82" s="11"/>
    </row>
    <row r="83" spans="1:16" x14ac:dyDescent="0.2">
      <c r="A83" s="11" t="s">
        <v>49</v>
      </c>
      <c r="B83" s="11" t="s">
        <v>40</v>
      </c>
      <c r="C83" s="11">
        <v>13820.1</v>
      </c>
      <c r="D83" s="11"/>
      <c r="E83" s="11">
        <v>0</v>
      </c>
      <c r="F83" s="11"/>
      <c r="G83" s="11">
        <v>0</v>
      </c>
      <c r="H83" s="11"/>
      <c r="I83" s="11">
        <v>0</v>
      </c>
      <c r="J83" s="11"/>
      <c r="K83" s="11">
        <v>0</v>
      </c>
      <c r="L83" s="11"/>
      <c r="M83" s="11">
        <v>0</v>
      </c>
      <c r="N83" s="11"/>
      <c r="O83" s="11">
        <v>13820.1</v>
      </c>
      <c r="P83" s="11"/>
    </row>
    <row r="84" spans="1:16" x14ac:dyDescent="0.2">
      <c r="A84" s="11" t="s">
        <v>51</v>
      </c>
      <c r="B84" s="11" t="s">
        <v>40</v>
      </c>
      <c r="C84" s="11">
        <v>206.9</v>
      </c>
      <c r="D84" s="11"/>
      <c r="E84" s="11">
        <v>0</v>
      </c>
      <c r="F84" s="11"/>
      <c r="G84" s="11">
        <v>32.799999999999997</v>
      </c>
      <c r="H84" s="11"/>
      <c r="I84" s="11">
        <v>150.9</v>
      </c>
      <c r="J84" s="11"/>
      <c r="K84" s="11">
        <v>8</v>
      </c>
      <c r="L84" s="11"/>
      <c r="M84" s="11">
        <v>15</v>
      </c>
      <c r="N84" s="11"/>
      <c r="O84" s="11">
        <v>0.1</v>
      </c>
      <c r="P84" s="11"/>
    </row>
    <row r="85" spans="1:16" x14ac:dyDescent="0.2">
      <c r="A85" s="11" t="s">
        <v>48</v>
      </c>
      <c r="B85" s="11" t="s">
        <v>40</v>
      </c>
      <c r="C85" s="11">
        <v>1108.8</v>
      </c>
      <c r="D85" s="11"/>
      <c r="E85" s="11">
        <v>0</v>
      </c>
      <c r="F85" s="11"/>
      <c r="G85" s="11">
        <v>16.8</v>
      </c>
      <c r="H85" s="11"/>
      <c r="I85" s="11">
        <v>1.2</v>
      </c>
      <c r="J85" s="11"/>
      <c r="K85" s="11">
        <v>5.3</v>
      </c>
      <c r="L85" s="11"/>
      <c r="M85" s="11">
        <v>135.1</v>
      </c>
      <c r="N85" s="11"/>
      <c r="O85" s="11">
        <v>950.3</v>
      </c>
      <c r="P85" s="11"/>
    </row>
    <row r="86" spans="1:16" x14ac:dyDescent="0.2">
      <c r="A86" s="11" t="s">
        <v>47</v>
      </c>
      <c r="B86" s="11"/>
      <c r="C86" s="11">
        <v>1311.7</v>
      </c>
      <c r="D86" s="11"/>
      <c r="E86" s="11">
        <v>0.5</v>
      </c>
      <c r="F86" s="11"/>
      <c r="G86" s="11">
        <v>113.9</v>
      </c>
      <c r="H86" s="11"/>
      <c r="I86" s="11">
        <v>3.4</v>
      </c>
      <c r="J86" s="11"/>
      <c r="K86" s="11">
        <v>35.1</v>
      </c>
      <c r="L86" s="11"/>
      <c r="M86" s="11">
        <v>1154.5</v>
      </c>
      <c r="N86" s="11"/>
      <c r="O86" s="11">
        <v>4.4000000000000004</v>
      </c>
      <c r="P86" s="11"/>
    </row>
    <row r="87" spans="1:16" x14ac:dyDescent="0.2">
      <c r="A87" s="11" t="s">
        <v>53</v>
      </c>
      <c r="B87" s="11"/>
      <c r="C87" s="11">
        <v>4072.3</v>
      </c>
      <c r="D87" s="11"/>
      <c r="E87" s="11">
        <v>5</v>
      </c>
      <c r="F87" s="11"/>
      <c r="G87" s="11">
        <v>793.3</v>
      </c>
      <c r="H87" s="11"/>
      <c r="I87" s="11">
        <v>23.6</v>
      </c>
      <c r="J87" s="11"/>
      <c r="K87" s="11">
        <v>426.8</v>
      </c>
      <c r="L87" s="11"/>
      <c r="M87" s="11">
        <v>2815.4</v>
      </c>
      <c r="N87" s="11"/>
      <c r="O87" s="11">
        <v>8.1999999999999993</v>
      </c>
      <c r="P87" s="11"/>
    </row>
    <row r="88" spans="1:16" x14ac:dyDescent="0.2">
      <c r="A88" s="11" t="s">
        <v>54</v>
      </c>
      <c r="B88" s="11"/>
      <c r="C88" s="11">
        <v>6468.5</v>
      </c>
      <c r="D88" s="11"/>
      <c r="E88" s="11">
        <v>5.2</v>
      </c>
      <c r="F88" s="11"/>
      <c r="G88" s="11">
        <v>474.8</v>
      </c>
      <c r="H88" s="11"/>
      <c r="I88" s="11">
        <v>108.3</v>
      </c>
      <c r="J88" s="11"/>
      <c r="K88" s="11">
        <v>1449.5</v>
      </c>
      <c r="L88" s="11"/>
      <c r="M88" s="11">
        <v>4399.3</v>
      </c>
      <c r="N88" s="11"/>
      <c r="O88" s="11">
        <v>31.5</v>
      </c>
      <c r="P88" s="11"/>
    </row>
    <row r="89" spans="1:16" x14ac:dyDescent="0.2">
      <c r="A89" s="39" t="s">
        <v>46</v>
      </c>
      <c r="B89" s="11"/>
      <c r="C89" s="39">
        <v>15697.8</v>
      </c>
      <c r="D89" s="11"/>
      <c r="E89" s="39">
        <v>26.1</v>
      </c>
      <c r="F89" s="11"/>
      <c r="G89" s="39">
        <v>3769.1</v>
      </c>
      <c r="H89" s="11"/>
      <c r="I89" s="39">
        <v>180.8</v>
      </c>
      <c r="J89" s="11"/>
      <c r="K89" s="39">
        <v>3319.6</v>
      </c>
      <c r="L89" s="11"/>
      <c r="M89" s="39">
        <v>8244</v>
      </c>
      <c r="N89" s="11"/>
      <c r="O89" s="39">
        <v>158.19999999999999</v>
      </c>
      <c r="P89" s="11"/>
    </row>
    <row r="90" spans="1:16" x14ac:dyDescent="0.2">
      <c r="A90" s="11" t="s">
        <v>55</v>
      </c>
      <c r="B90" s="11"/>
      <c r="C90" s="11">
        <v>1134.2</v>
      </c>
      <c r="D90" s="11"/>
      <c r="E90" s="11">
        <v>0.1</v>
      </c>
      <c r="F90" s="11"/>
      <c r="G90" s="11">
        <v>872.1</v>
      </c>
      <c r="H90" s="11"/>
      <c r="I90" s="11">
        <v>1.4</v>
      </c>
      <c r="J90" s="11"/>
      <c r="K90" s="11">
        <v>21</v>
      </c>
      <c r="L90" s="11"/>
      <c r="M90" s="11">
        <v>180.5</v>
      </c>
      <c r="N90" s="11"/>
      <c r="O90" s="11">
        <v>59.2</v>
      </c>
      <c r="P90" s="11"/>
    </row>
    <row r="91" spans="1:16" x14ac:dyDescent="0.2">
      <c r="A91" s="11" t="s">
        <v>56</v>
      </c>
      <c r="B91" s="11"/>
      <c r="C91" s="11">
        <v>5712.3</v>
      </c>
      <c r="D91" s="11"/>
      <c r="E91" s="11">
        <v>7.1</v>
      </c>
      <c r="F91" s="11"/>
      <c r="G91" s="11">
        <v>1070.5</v>
      </c>
      <c r="H91" s="11"/>
      <c r="I91" s="11">
        <v>60.1</v>
      </c>
      <c r="J91" s="11"/>
      <c r="K91" s="11">
        <v>1086.7</v>
      </c>
      <c r="L91" s="11"/>
      <c r="M91" s="11">
        <v>3457.8</v>
      </c>
      <c r="N91" s="11"/>
      <c r="O91" s="11">
        <v>30.1</v>
      </c>
      <c r="P91" s="11"/>
    </row>
    <row r="92" spans="1:16" x14ac:dyDescent="0.2">
      <c r="A92" s="12" t="s">
        <v>57</v>
      </c>
      <c r="B92" s="11"/>
      <c r="C92" s="12">
        <v>8851.2999999999993</v>
      </c>
      <c r="D92" s="11"/>
      <c r="E92" s="12">
        <v>18.899999999999999</v>
      </c>
      <c r="F92" s="11"/>
      <c r="G92" s="12">
        <v>1826.5</v>
      </c>
      <c r="H92" s="11"/>
      <c r="I92" s="12">
        <v>119.4</v>
      </c>
      <c r="J92" s="11"/>
      <c r="K92" s="12">
        <v>2212</v>
      </c>
      <c r="L92" s="11"/>
      <c r="M92" s="12">
        <v>4605.7</v>
      </c>
      <c r="N92" s="11"/>
      <c r="O92" s="12">
        <v>68.900000000000006</v>
      </c>
      <c r="P92" s="11"/>
    </row>
    <row r="93" spans="1:16" ht="24" x14ac:dyDescent="0.2">
      <c r="A93" s="51" t="s">
        <v>60</v>
      </c>
      <c r="B93" s="11"/>
      <c r="C93" s="11">
        <v>838.2</v>
      </c>
      <c r="D93" s="11"/>
      <c r="E93" s="11">
        <v>0.4</v>
      </c>
      <c r="F93" s="11"/>
      <c r="G93" s="11">
        <v>23.8</v>
      </c>
      <c r="H93" s="11"/>
      <c r="I93" s="11">
        <v>0.4</v>
      </c>
      <c r="J93" s="11"/>
      <c r="K93" s="11">
        <v>13.8</v>
      </c>
      <c r="L93" s="11"/>
      <c r="M93" s="11">
        <v>605.5</v>
      </c>
      <c r="N93" s="11"/>
      <c r="O93" s="11">
        <v>194.3</v>
      </c>
      <c r="P93" s="11"/>
    </row>
    <row r="94" spans="1:16" x14ac:dyDescent="0.2">
      <c r="A94" s="12" t="s">
        <v>52</v>
      </c>
      <c r="B94" s="12"/>
      <c r="C94" s="12">
        <v>0</v>
      </c>
      <c r="D94" s="12"/>
      <c r="E94" s="12">
        <v>0</v>
      </c>
      <c r="F94" s="12"/>
      <c r="G94" s="12">
        <v>0</v>
      </c>
      <c r="H94" s="12"/>
      <c r="I94" s="12">
        <v>0</v>
      </c>
      <c r="J94" s="12"/>
      <c r="K94" s="12">
        <v>0</v>
      </c>
      <c r="L94" s="12"/>
      <c r="M94" s="12">
        <v>0</v>
      </c>
      <c r="N94" s="12"/>
      <c r="O94" s="12">
        <v>0</v>
      </c>
      <c r="P94" s="11"/>
    </row>
    <row r="95" spans="1:16" x14ac:dyDescent="0.2">
      <c r="A95" s="11" t="s">
        <v>40</v>
      </c>
      <c r="B95" s="11" t="s">
        <v>40</v>
      </c>
      <c r="C95" s="30" t="s">
        <v>20</v>
      </c>
      <c r="D95" s="31"/>
      <c r="E95" s="31" t="s">
        <v>40</v>
      </c>
      <c r="F95" s="31"/>
      <c r="G95" s="31" t="s">
        <v>40</v>
      </c>
      <c r="H95" s="31"/>
      <c r="I95" s="31" t="s">
        <v>40</v>
      </c>
      <c r="J95" s="31"/>
      <c r="K95" s="31" t="s">
        <v>40</v>
      </c>
      <c r="L95" s="31"/>
      <c r="M95" s="31" t="s">
        <v>40</v>
      </c>
      <c r="N95" s="31"/>
      <c r="O95" s="31" t="s">
        <v>40</v>
      </c>
      <c r="P95" s="11"/>
    </row>
    <row r="96" spans="1:16" ht="37.5" customHeight="1" x14ac:dyDescent="0.2">
      <c r="A96" s="19" t="s">
        <v>40</v>
      </c>
      <c r="B96" s="11" t="s">
        <v>40</v>
      </c>
      <c r="C96" s="16" t="s">
        <v>13</v>
      </c>
      <c r="D96" s="15"/>
      <c r="E96" s="29" t="s">
        <v>14</v>
      </c>
      <c r="F96" s="15"/>
      <c r="G96" s="29" t="s">
        <v>15</v>
      </c>
      <c r="H96" s="15"/>
      <c r="I96" s="16" t="s">
        <v>16</v>
      </c>
      <c r="J96" s="15"/>
      <c r="K96" s="16" t="s">
        <v>17</v>
      </c>
      <c r="L96" s="15"/>
      <c r="M96" s="16" t="s">
        <v>18</v>
      </c>
      <c r="N96" s="15"/>
      <c r="O96" s="16" t="s">
        <v>41</v>
      </c>
      <c r="P96" s="15"/>
    </row>
    <row r="97" spans="1:16" x14ac:dyDescent="0.2">
      <c r="A97" s="13" t="s">
        <v>29</v>
      </c>
      <c r="B97" s="11" t="s">
        <v>40</v>
      </c>
      <c r="C97" s="13">
        <v>38147.300000000003</v>
      </c>
      <c r="D97" s="11"/>
      <c r="E97" s="13">
        <v>87.1</v>
      </c>
      <c r="F97" s="11"/>
      <c r="G97" s="13">
        <v>2689.2</v>
      </c>
      <c r="H97" s="11"/>
      <c r="I97" s="13">
        <v>191.7</v>
      </c>
      <c r="J97" s="11"/>
      <c r="K97" s="13">
        <v>3121.4</v>
      </c>
      <c r="L97" s="11"/>
      <c r="M97" s="13">
        <v>14907</v>
      </c>
      <c r="N97" s="11"/>
      <c r="O97" s="13">
        <v>17150.900000000001</v>
      </c>
      <c r="P97" s="11"/>
    </row>
    <row r="98" spans="1:16" ht="24" x14ac:dyDescent="0.2">
      <c r="A98" s="51" t="s">
        <v>59</v>
      </c>
      <c r="B98" s="11" t="s">
        <v>40</v>
      </c>
      <c r="C98" s="11">
        <v>713.9</v>
      </c>
      <c r="D98" s="11"/>
      <c r="E98" s="11">
        <v>2.8</v>
      </c>
      <c r="F98" s="11"/>
      <c r="G98" s="11">
        <v>234.5</v>
      </c>
      <c r="H98" s="11"/>
      <c r="I98" s="11">
        <v>11.3</v>
      </c>
      <c r="J98" s="11"/>
      <c r="K98" s="11">
        <v>199.8</v>
      </c>
      <c r="L98" s="11"/>
      <c r="M98" s="11">
        <v>258.60000000000002</v>
      </c>
      <c r="N98" s="11"/>
      <c r="O98" s="11">
        <v>6.9</v>
      </c>
      <c r="P98" s="11"/>
    </row>
    <row r="99" spans="1:16" x14ac:dyDescent="0.2">
      <c r="A99" s="11" t="s">
        <v>50</v>
      </c>
      <c r="B99" s="11" t="s">
        <v>40</v>
      </c>
      <c r="C99" s="11">
        <v>4094.4</v>
      </c>
      <c r="D99" s="11"/>
      <c r="E99" s="11">
        <v>15.9</v>
      </c>
      <c r="F99" s="11"/>
      <c r="G99" s="11">
        <v>81.099999999999994</v>
      </c>
      <c r="H99" s="11"/>
      <c r="I99" s="11">
        <v>3.7</v>
      </c>
      <c r="J99" s="11"/>
      <c r="K99" s="11">
        <v>312.3</v>
      </c>
      <c r="L99" s="11"/>
      <c r="M99" s="11">
        <v>859.2</v>
      </c>
      <c r="N99" s="11"/>
      <c r="O99" s="11">
        <v>2822.2</v>
      </c>
      <c r="P99" s="11"/>
    </row>
    <row r="100" spans="1:16" x14ac:dyDescent="0.2">
      <c r="A100" s="11" t="s">
        <v>49</v>
      </c>
      <c r="B100" s="11" t="s">
        <v>40</v>
      </c>
      <c r="C100" s="11">
        <v>12455.4</v>
      </c>
      <c r="D100" s="11"/>
      <c r="E100" s="11">
        <v>0</v>
      </c>
      <c r="F100" s="11"/>
      <c r="G100" s="11">
        <v>0</v>
      </c>
      <c r="H100" s="11"/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12455.4</v>
      </c>
      <c r="P100" s="11"/>
    </row>
    <row r="101" spans="1:16" x14ac:dyDescent="0.2">
      <c r="A101" s="11" t="s">
        <v>51</v>
      </c>
      <c r="B101" s="11"/>
      <c r="C101" s="11">
        <v>133.6</v>
      </c>
      <c r="D101" s="11"/>
      <c r="E101" s="11">
        <v>0</v>
      </c>
      <c r="F101" s="11"/>
      <c r="G101" s="11">
        <v>76.2</v>
      </c>
      <c r="H101" s="11"/>
      <c r="I101" s="11">
        <v>55.6</v>
      </c>
      <c r="J101" s="11"/>
      <c r="K101" s="11">
        <v>1</v>
      </c>
      <c r="L101" s="11"/>
      <c r="M101" s="11">
        <v>0.4</v>
      </c>
      <c r="N101" s="11"/>
      <c r="O101" s="11">
        <v>0.3</v>
      </c>
      <c r="P101" s="11"/>
    </row>
    <row r="102" spans="1:16" x14ac:dyDescent="0.2">
      <c r="A102" s="11" t="s">
        <v>48</v>
      </c>
      <c r="B102" s="11"/>
      <c r="C102" s="11">
        <v>1258.8</v>
      </c>
      <c r="D102" s="11"/>
      <c r="E102" s="11">
        <v>0.2</v>
      </c>
      <c r="F102" s="11"/>
      <c r="G102" s="11">
        <v>3.7</v>
      </c>
      <c r="H102" s="11"/>
      <c r="I102" s="11">
        <v>0.6</v>
      </c>
      <c r="J102" s="11"/>
      <c r="K102" s="11">
        <v>0.7</v>
      </c>
      <c r="L102" s="11"/>
      <c r="M102" s="11">
        <v>630.79999999999995</v>
      </c>
      <c r="N102" s="11"/>
      <c r="O102" s="11">
        <v>622.79999999999995</v>
      </c>
      <c r="P102" s="11"/>
    </row>
    <row r="103" spans="1:16" x14ac:dyDescent="0.2">
      <c r="A103" s="11" t="s">
        <v>47</v>
      </c>
      <c r="B103" s="11"/>
      <c r="C103" s="11">
        <v>671.1</v>
      </c>
      <c r="D103" s="11"/>
      <c r="E103" s="11">
        <v>1.9</v>
      </c>
      <c r="F103" s="11"/>
      <c r="G103" s="11">
        <v>17.600000000000001</v>
      </c>
      <c r="H103" s="11"/>
      <c r="I103" s="11">
        <v>0.2</v>
      </c>
      <c r="J103" s="11"/>
      <c r="K103" s="11">
        <v>168</v>
      </c>
      <c r="L103" s="11"/>
      <c r="M103" s="11">
        <v>492.2</v>
      </c>
      <c r="N103" s="11"/>
      <c r="O103" s="11">
        <v>-8.8000000000000007</v>
      </c>
      <c r="P103" s="11"/>
    </row>
    <row r="104" spans="1:16" x14ac:dyDescent="0.2">
      <c r="A104" s="11" t="s">
        <v>53</v>
      </c>
      <c r="B104" s="11"/>
      <c r="C104" s="11">
        <v>2332.4</v>
      </c>
      <c r="D104" s="11"/>
      <c r="E104" s="11">
        <v>12.8</v>
      </c>
      <c r="F104" s="11"/>
      <c r="G104" s="11">
        <v>295.2</v>
      </c>
      <c r="H104" s="11"/>
      <c r="I104" s="11">
        <v>1.4</v>
      </c>
      <c r="J104" s="11"/>
      <c r="K104" s="11">
        <v>103.5</v>
      </c>
      <c r="L104" s="11"/>
      <c r="M104" s="11">
        <v>1841.6</v>
      </c>
      <c r="N104" s="11"/>
      <c r="O104" s="11">
        <v>77.900000000000006</v>
      </c>
      <c r="P104" s="11"/>
    </row>
    <row r="105" spans="1:16" x14ac:dyDescent="0.2">
      <c r="A105" s="11" t="s">
        <v>54</v>
      </c>
      <c r="B105" s="11"/>
      <c r="C105" s="11">
        <v>4880.1000000000004</v>
      </c>
      <c r="D105" s="11"/>
      <c r="E105" s="11">
        <v>3.6</v>
      </c>
      <c r="F105" s="11"/>
      <c r="G105" s="11">
        <v>201.1</v>
      </c>
      <c r="H105" s="11"/>
      <c r="I105" s="11">
        <v>48.2</v>
      </c>
      <c r="J105" s="11"/>
      <c r="K105" s="11">
        <v>1414.2</v>
      </c>
      <c r="L105" s="11"/>
      <c r="M105" s="11">
        <v>3180.7</v>
      </c>
      <c r="N105" s="11"/>
      <c r="O105" s="11">
        <v>32.299999999999997</v>
      </c>
      <c r="P105" s="11"/>
    </row>
    <row r="106" spans="1:16" x14ac:dyDescent="0.2">
      <c r="A106" s="39" t="s">
        <v>46</v>
      </c>
      <c r="B106" s="11"/>
      <c r="C106" s="39">
        <v>10086.5</v>
      </c>
      <c r="D106" s="11"/>
      <c r="E106" s="39">
        <v>49.8</v>
      </c>
      <c r="F106" s="11"/>
      <c r="G106" s="39">
        <v>1773</v>
      </c>
      <c r="H106" s="11"/>
      <c r="I106" s="39">
        <v>70.8</v>
      </c>
      <c r="J106" s="11"/>
      <c r="K106" s="39">
        <v>858.4</v>
      </c>
      <c r="L106" s="11"/>
      <c r="M106" s="39">
        <v>7220</v>
      </c>
      <c r="N106" s="11"/>
      <c r="O106" s="39">
        <v>114.5</v>
      </c>
      <c r="P106" s="11"/>
    </row>
    <row r="107" spans="1:16" x14ac:dyDescent="0.2">
      <c r="A107" s="11" t="s">
        <v>55</v>
      </c>
      <c r="B107" s="11"/>
      <c r="C107" s="11">
        <v>228.2</v>
      </c>
      <c r="D107" s="11"/>
      <c r="E107" s="11">
        <v>0</v>
      </c>
      <c r="F107" s="11"/>
      <c r="G107" s="11">
        <v>86.3</v>
      </c>
      <c r="H107" s="11"/>
      <c r="I107" s="11">
        <v>4</v>
      </c>
      <c r="J107" s="11"/>
      <c r="K107" s="11">
        <v>9.6</v>
      </c>
      <c r="L107" s="11"/>
      <c r="M107" s="11">
        <v>110.3</v>
      </c>
      <c r="N107" s="11"/>
      <c r="O107" s="11">
        <v>18</v>
      </c>
      <c r="P107" s="11"/>
    </row>
    <row r="108" spans="1:16" x14ac:dyDescent="0.2">
      <c r="A108" s="11" t="s">
        <v>56</v>
      </c>
      <c r="B108" s="11"/>
      <c r="C108" s="11">
        <v>3305</v>
      </c>
      <c r="D108" s="11"/>
      <c r="E108" s="11">
        <v>7.2</v>
      </c>
      <c r="F108" s="11"/>
      <c r="G108" s="11">
        <v>520.70000000000005</v>
      </c>
      <c r="H108" s="11"/>
      <c r="I108" s="11">
        <v>35.799999999999997</v>
      </c>
      <c r="J108" s="11"/>
      <c r="K108" s="11">
        <v>350.6</v>
      </c>
      <c r="L108" s="11"/>
      <c r="M108" s="11">
        <v>2355.4</v>
      </c>
      <c r="N108" s="11"/>
      <c r="O108" s="11">
        <v>35.4</v>
      </c>
      <c r="P108" s="11"/>
    </row>
    <row r="109" spans="1:16" x14ac:dyDescent="0.2">
      <c r="A109" s="12" t="s">
        <v>57</v>
      </c>
      <c r="B109" s="11"/>
      <c r="C109" s="12">
        <v>6553.3</v>
      </c>
      <c r="D109" s="11"/>
      <c r="E109" s="12">
        <v>42.6</v>
      </c>
      <c r="F109" s="11"/>
      <c r="G109" s="12">
        <v>1166</v>
      </c>
      <c r="H109" s="11"/>
      <c r="I109" s="12">
        <v>31</v>
      </c>
      <c r="J109" s="11"/>
      <c r="K109" s="12">
        <v>498.2</v>
      </c>
      <c r="L109" s="11"/>
      <c r="M109" s="12">
        <v>4754.3</v>
      </c>
      <c r="N109" s="11"/>
      <c r="O109" s="12">
        <v>61.1</v>
      </c>
      <c r="P109" s="11"/>
    </row>
    <row r="110" spans="1:16" ht="24" x14ac:dyDescent="0.2">
      <c r="A110" s="51" t="s">
        <v>60</v>
      </c>
      <c r="B110" s="11"/>
      <c r="C110" s="11">
        <v>1521.1</v>
      </c>
      <c r="D110" s="11"/>
      <c r="E110" s="11">
        <v>0</v>
      </c>
      <c r="F110" s="11"/>
      <c r="G110" s="11">
        <v>6.7</v>
      </c>
      <c r="H110" s="11"/>
      <c r="I110" s="11">
        <v>0.1</v>
      </c>
      <c r="J110" s="11"/>
      <c r="K110" s="11">
        <v>63.7</v>
      </c>
      <c r="L110" s="11"/>
      <c r="M110" s="11">
        <v>423.4</v>
      </c>
      <c r="N110" s="11"/>
      <c r="O110" s="11">
        <v>1027.3</v>
      </c>
      <c r="P110" s="11"/>
    </row>
    <row r="111" spans="1:16" x14ac:dyDescent="0.2">
      <c r="A111" s="12" t="s">
        <v>52</v>
      </c>
      <c r="B111" s="12"/>
      <c r="C111" s="12">
        <v>0</v>
      </c>
      <c r="D111" s="12"/>
      <c r="E111" s="12">
        <v>0</v>
      </c>
      <c r="F111" s="12"/>
      <c r="G111" s="12">
        <v>0</v>
      </c>
      <c r="H111" s="12"/>
      <c r="I111" s="12">
        <v>0</v>
      </c>
      <c r="J111" s="12"/>
      <c r="K111" s="12">
        <v>0</v>
      </c>
      <c r="L111" s="12"/>
      <c r="M111" s="12">
        <v>0</v>
      </c>
      <c r="N111" s="12"/>
      <c r="O111" s="12">
        <v>0</v>
      </c>
      <c r="P111" s="11"/>
    </row>
  </sheetData>
  <mergeCells count="3">
    <mergeCell ref="A4:O4"/>
    <mergeCell ref="A5:O5"/>
    <mergeCell ref="A7:Q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C594-85DC-4F62-A20B-7DBD7A389629}">
  <dimension ref="A1:Q33"/>
  <sheetViews>
    <sheetView showGridLines="0" topLeftCell="A5" zoomScaleNormal="100" zoomScaleSheetLayoutView="100" workbookViewId="0"/>
  </sheetViews>
  <sheetFormatPr baseColWidth="10" defaultColWidth="67.42578125" defaultRowHeight="14.25" x14ac:dyDescent="0.2"/>
  <cols>
    <col min="1" max="1" width="32.7109375" style="19" customWidth="1"/>
    <col min="2" max="2" width="2.28515625" style="19" customWidth="1"/>
    <col min="3" max="3" width="21.7109375" style="19" customWidth="1"/>
    <col min="4" max="4" width="2.28515625" style="19" customWidth="1"/>
    <col min="5" max="5" width="16.42578125" style="19" customWidth="1"/>
    <col min="6" max="6" width="0.85546875" style="19" customWidth="1"/>
    <col min="7" max="7" width="16.42578125" style="19" customWidth="1"/>
    <col min="8" max="8" width="0.85546875" style="19" customWidth="1"/>
    <col min="9" max="9" width="13.5703125" style="19" customWidth="1"/>
    <col min="10" max="10" width="0.85546875" style="19" customWidth="1"/>
    <col min="11" max="11" width="10.85546875" style="19" customWidth="1"/>
    <col min="12" max="12" width="0.85546875" style="19" customWidth="1"/>
    <col min="13" max="13" width="12.7109375" style="19" customWidth="1"/>
    <col min="14" max="14" width="0.85546875" style="19" customWidth="1"/>
    <col min="15" max="15" width="18.28515625" style="19" customWidth="1"/>
    <col min="16" max="16" width="0.85546875" style="19" customWidth="1"/>
    <col min="17" max="17" width="8.42578125" style="19" customWidth="1"/>
    <col min="18" max="255" width="11.42578125" style="19" customWidth="1"/>
    <col min="256" max="16384" width="67.42578125" style="19"/>
  </cols>
  <sheetData>
    <row r="1" spans="1:17" ht="67.5" customHeight="1" x14ac:dyDescent="0.2">
      <c r="A1" s="24"/>
      <c r="B1" s="24"/>
      <c r="C1" s="24"/>
      <c r="D1" s="24"/>
      <c r="E1" s="24"/>
      <c r="F1" s="24"/>
      <c r="G1" s="24"/>
    </row>
    <row r="2" spans="1:17" ht="14.1" customHeight="1" x14ac:dyDescent="0.2">
      <c r="A2" s="25" t="str">
        <f>'Index of annexed tables'!B2</f>
        <v>19 February 2026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7" ht="14.1" customHeight="1" x14ac:dyDescent="0.2">
      <c r="A3" s="24"/>
      <c r="B3" s="24"/>
      <c r="C3" s="24"/>
      <c r="D3" s="24"/>
      <c r="E3" s="24"/>
      <c r="F3" s="24"/>
      <c r="G3" s="24"/>
    </row>
    <row r="4" spans="1:17" ht="20.100000000000001" customHeight="1" x14ac:dyDescent="0.3">
      <c r="A4" s="47" t="str">
        <f>'Index of annexed tables'!A4:B4</f>
        <v>Services Trade by Enterprise Characteristics (STEC)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7" ht="15" customHeight="1" x14ac:dyDescent="0.2">
      <c r="A5" s="48" t="str">
        <f>'Index of annexed tables'!A5:B5</f>
        <v>Year 2023. Provisional data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ht="15" customHeight="1" x14ac:dyDescent="0.2">
      <c r="A6" s="26"/>
      <c r="B6" s="26"/>
      <c r="C6" s="26"/>
      <c r="D6" s="26"/>
      <c r="E6" s="26"/>
      <c r="F6" s="26"/>
      <c r="G6" s="26"/>
    </row>
    <row r="7" spans="1:17" ht="54" customHeight="1" x14ac:dyDescent="0.2">
      <c r="A7" s="49" t="s">
        <v>28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3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7" x14ac:dyDescent="0.2">
      <c r="A9" s="15" t="s">
        <v>30</v>
      </c>
      <c r="B9" s="32" t="s">
        <v>40</v>
      </c>
      <c r="C9" s="33" t="s">
        <v>10</v>
      </c>
      <c r="D9" s="34"/>
      <c r="E9" s="34" t="s">
        <v>40</v>
      </c>
      <c r="F9" s="34"/>
      <c r="G9" s="34" t="s">
        <v>40</v>
      </c>
      <c r="H9" s="34"/>
      <c r="I9" s="17" t="s">
        <v>40</v>
      </c>
      <c r="J9" s="17"/>
      <c r="K9" s="17" t="s">
        <v>40</v>
      </c>
      <c r="L9" s="18"/>
      <c r="M9" s="18" t="s">
        <v>40</v>
      </c>
      <c r="N9" s="18"/>
      <c r="O9" s="18" t="s">
        <v>40</v>
      </c>
    </row>
    <row r="10" spans="1:17" ht="37.5" customHeight="1" x14ac:dyDescent="0.2">
      <c r="A10" s="19" t="s">
        <v>40</v>
      </c>
      <c r="B10" s="11" t="s">
        <v>40</v>
      </c>
      <c r="C10" s="16" t="s">
        <v>13</v>
      </c>
      <c r="D10" s="15"/>
      <c r="E10" s="29" t="s">
        <v>14</v>
      </c>
      <c r="F10" s="15"/>
      <c r="G10" s="29" t="s">
        <v>15</v>
      </c>
      <c r="H10" s="15"/>
      <c r="I10" s="16" t="s">
        <v>16</v>
      </c>
      <c r="J10" s="15"/>
      <c r="K10" s="16" t="s">
        <v>17</v>
      </c>
      <c r="L10" s="15"/>
      <c r="M10" s="16" t="s">
        <v>18</v>
      </c>
      <c r="N10" s="15"/>
      <c r="O10" s="16" t="s">
        <v>41</v>
      </c>
      <c r="P10" s="15"/>
    </row>
    <row r="11" spans="1:17" x14ac:dyDescent="0.2">
      <c r="A11" s="35" t="s">
        <v>0</v>
      </c>
      <c r="B11" s="19" t="s">
        <v>40</v>
      </c>
      <c r="C11" s="35">
        <v>179952.5</v>
      </c>
      <c r="E11" s="35">
        <v>208.9</v>
      </c>
      <c r="G11" s="35">
        <v>9212.4</v>
      </c>
      <c r="I11" s="35">
        <v>1857.8</v>
      </c>
      <c r="K11" s="35">
        <v>8439.2000000000007</v>
      </c>
      <c r="M11" s="35">
        <v>64242</v>
      </c>
      <c r="O11" s="35">
        <v>95992.1</v>
      </c>
    </row>
    <row r="12" spans="1:17" x14ac:dyDescent="0.2">
      <c r="A12" s="36" t="s">
        <v>31</v>
      </c>
      <c r="B12" s="19" t="s">
        <v>40</v>
      </c>
      <c r="C12" s="36">
        <v>94349</v>
      </c>
      <c r="E12" s="36">
        <v>79.599999999999994</v>
      </c>
      <c r="G12" s="36">
        <v>4546.3</v>
      </c>
      <c r="I12" s="36">
        <v>823.1</v>
      </c>
      <c r="K12" s="36">
        <v>4423.3</v>
      </c>
      <c r="M12" s="36">
        <v>30091.7</v>
      </c>
      <c r="O12" s="36">
        <v>54384.9</v>
      </c>
    </row>
    <row r="13" spans="1:17" x14ac:dyDescent="0.2">
      <c r="A13" s="32" t="s">
        <v>33</v>
      </c>
      <c r="B13" s="19" t="s">
        <v>40</v>
      </c>
      <c r="C13" s="32">
        <v>19851.8</v>
      </c>
      <c r="E13" s="32">
        <v>17.899999999999999</v>
      </c>
      <c r="G13" s="32">
        <v>1338.1</v>
      </c>
      <c r="I13" s="32">
        <v>106.7</v>
      </c>
      <c r="K13" s="32">
        <v>612</v>
      </c>
      <c r="M13" s="32">
        <v>5074.2</v>
      </c>
      <c r="O13" s="32">
        <v>12702.9</v>
      </c>
    </row>
    <row r="14" spans="1:17" x14ac:dyDescent="0.2">
      <c r="A14" s="32" t="s">
        <v>34</v>
      </c>
      <c r="B14" s="19" t="s">
        <v>40</v>
      </c>
      <c r="C14" s="32">
        <v>4972</v>
      </c>
      <c r="E14" s="32">
        <v>0.2</v>
      </c>
      <c r="G14" s="32">
        <v>504.7</v>
      </c>
      <c r="I14" s="32">
        <v>23.5</v>
      </c>
      <c r="K14" s="32">
        <v>240.1</v>
      </c>
      <c r="M14" s="32">
        <v>910.5</v>
      </c>
      <c r="O14" s="32">
        <v>3293</v>
      </c>
    </row>
    <row r="15" spans="1:17" x14ac:dyDescent="0.2">
      <c r="A15" s="32" t="s">
        <v>35</v>
      </c>
      <c r="B15" s="19" t="s">
        <v>40</v>
      </c>
      <c r="C15" s="32">
        <v>10491.4</v>
      </c>
      <c r="E15" s="32">
        <v>2.7</v>
      </c>
      <c r="G15" s="32">
        <v>711.4</v>
      </c>
      <c r="I15" s="32">
        <v>136.5</v>
      </c>
      <c r="K15" s="32">
        <v>855.8</v>
      </c>
      <c r="M15" s="32">
        <v>3507.4</v>
      </c>
      <c r="O15" s="32">
        <v>5277.6</v>
      </c>
    </row>
    <row r="16" spans="1:17" x14ac:dyDescent="0.2">
      <c r="A16" s="32" t="s">
        <v>36</v>
      </c>
      <c r="B16" s="19" t="s">
        <v>40</v>
      </c>
      <c r="C16" s="32">
        <v>20445.599999999999</v>
      </c>
      <c r="E16" s="32">
        <v>20.6</v>
      </c>
      <c r="G16" s="32">
        <v>807.8</v>
      </c>
      <c r="I16" s="32">
        <v>124.1</v>
      </c>
      <c r="K16" s="32">
        <v>672.7</v>
      </c>
      <c r="M16" s="32">
        <v>6395.2</v>
      </c>
      <c r="O16" s="32">
        <v>12425.3</v>
      </c>
    </row>
    <row r="17" spans="1:16" x14ac:dyDescent="0.2">
      <c r="A17" s="32" t="s">
        <v>37</v>
      </c>
      <c r="B17" s="19" t="s">
        <v>40</v>
      </c>
      <c r="C17" s="32">
        <v>7090.9</v>
      </c>
      <c r="E17" s="32">
        <v>2.4</v>
      </c>
      <c r="G17" s="32">
        <v>293.10000000000002</v>
      </c>
      <c r="I17" s="32">
        <v>72.2</v>
      </c>
      <c r="K17" s="32">
        <v>205.8</v>
      </c>
      <c r="M17" s="32">
        <v>2152.6</v>
      </c>
      <c r="O17" s="32">
        <v>4364.7</v>
      </c>
    </row>
    <row r="18" spans="1:16" x14ac:dyDescent="0.2">
      <c r="A18" s="36" t="s">
        <v>38</v>
      </c>
      <c r="B18" s="19" t="s">
        <v>40</v>
      </c>
      <c r="C18" s="36">
        <v>85603.5</v>
      </c>
      <c r="E18" s="36">
        <v>129.30000000000001</v>
      </c>
      <c r="G18" s="36">
        <v>4666.1000000000004</v>
      </c>
      <c r="I18" s="36">
        <v>1034.8</v>
      </c>
      <c r="K18" s="36">
        <v>4015.9</v>
      </c>
      <c r="M18" s="36">
        <v>34150.199999999997</v>
      </c>
      <c r="O18" s="36">
        <v>41607.199999999997</v>
      </c>
    </row>
    <row r="19" spans="1:16" x14ac:dyDescent="0.2">
      <c r="A19" s="32" t="s">
        <v>32</v>
      </c>
      <c r="B19" s="19" t="s">
        <v>40</v>
      </c>
      <c r="C19" s="32">
        <v>24184.400000000001</v>
      </c>
      <c r="E19" s="32">
        <v>13.9</v>
      </c>
      <c r="G19" s="32">
        <v>721.4</v>
      </c>
      <c r="I19" s="32">
        <v>128.69999999999999</v>
      </c>
      <c r="K19" s="32">
        <v>682.5</v>
      </c>
      <c r="M19" s="32">
        <v>6431.4</v>
      </c>
      <c r="O19" s="32">
        <v>16206.6</v>
      </c>
    </row>
    <row r="20" spans="1:16" x14ac:dyDescent="0.2">
      <c r="A20" s="36" t="s">
        <v>39</v>
      </c>
      <c r="B20" s="20" t="s">
        <v>40</v>
      </c>
      <c r="C20" s="36">
        <v>15335</v>
      </c>
      <c r="D20" s="20"/>
      <c r="E20" s="36">
        <v>35.799999999999997</v>
      </c>
      <c r="F20" s="20"/>
      <c r="G20" s="36">
        <v>291.89999999999998</v>
      </c>
      <c r="H20" s="20"/>
      <c r="I20" s="36">
        <v>104.9</v>
      </c>
      <c r="J20" s="20"/>
      <c r="K20" s="36">
        <v>440</v>
      </c>
      <c r="L20" s="20"/>
      <c r="M20" s="36">
        <v>8705.4</v>
      </c>
      <c r="N20" s="20"/>
      <c r="O20" s="36">
        <v>5757</v>
      </c>
    </row>
    <row r="21" spans="1:16" x14ac:dyDescent="0.2">
      <c r="A21" s="32" t="s">
        <v>40</v>
      </c>
      <c r="B21" s="19" t="s">
        <v>40</v>
      </c>
      <c r="C21" s="32" t="s">
        <v>40</v>
      </c>
      <c r="E21" s="32" t="s">
        <v>40</v>
      </c>
      <c r="G21" s="32" t="s">
        <v>40</v>
      </c>
      <c r="I21" s="32" t="s">
        <v>40</v>
      </c>
      <c r="K21" s="32" t="s">
        <v>40</v>
      </c>
      <c r="M21" s="32" t="s">
        <v>40</v>
      </c>
      <c r="O21" s="32" t="s">
        <v>40</v>
      </c>
    </row>
    <row r="22" spans="1:16" x14ac:dyDescent="0.2">
      <c r="A22" s="15" t="s">
        <v>30</v>
      </c>
      <c r="B22" s="19" t="s">
        <v>40</v>
      </c>
      <c r="C22" s="33" t="s">
        <v>21</v>
      </c>
      <c r="D22" s="18"/>
      <c r="E22" s="34" t="s">
        <v>40</v>
      </c>
      <c r="F22" s="34"/>
      <c r="G22" s="34" t="s">
        <v>40</v>
      </c>
      <c r="H22" s="34"/>
      <c r="I22" s="34" t="s">
        <v>40</v>
      </c>
      <c r="J22" s="34"/>
      <c r="K22" s="18" t="s">
        <v>40</v>
      </c>
      <c r="L22" s="18"/>
      <c r="M22" s="18" t="s">
        <v>40</v>
      </c>
      <c r="N22" s="18"/>
      <c r="O22" s="18" t="s">
        <v>40</v>
      </c>
    </row>
    <row r="23" spans="1:16" ht="37.5" customHeight="1" x14ac:dyDescent="0.2">
      <c r="A23" s="19" t="s">
        <v>40</v>
      </c>
      <c r="B23" s="11" t="s">
        <v>40</v>
      </c>
      <c r="C23" s="16" t="s">
        <v>13</v>
      </c>
      <c r="D23" s="15"/>
      <c r="E23" s="29" t="s">
        <v>14</v>
      </c>
      <c r="F23" s="15"/>
      <c r="G23" s="29" t="s">
        <v>15</v>
      </c>
      <c r="H23" s="15"/>
      <c r="I23" s="16" t="s">
        <v>16</v>
      </c>
      <c r="J23" s="15"/>
      <c r="K23" s="16" t="s">
        <v>17</v>
      </c>
      <c r="L23" s="15"/>
      <c r="M23" s="16" t="s">
        <v>18</v>
      </c>
      <c r="N23" s="15"/>
      <c r="O23" s="16" t="s">
        <v>41</v>
      </c>
      <c r="P23" s="15"/>
    </row>
    <row r="24" spans="1:16" x14ac:dyDescent="0.2">
      <c r="A24" s="36" t="s">
        <v>0</v>
      </c>
      <c r="B24" s="19" t="s">
        <v>40</v>
      </c>
      <c r="C24" s="36">
        <v>87453.8</v>
      </c>
      <c r="E24" s="36">
        <v>132.9</v>
      </c>
      <c r="G24" s="36">
        <v>8813.7999999999993</v>
      </c>
      <c r="I24" s="36">
        <v>673.4</v>
      </c>
      <c r="K24" s="36">
        <v>8940.7000000000007</v>
      </c>
      <c r="M24" s="36">
        <v>33720.800000000003</v>
      </c>
      <c r="O24" s="36">
        <v>35172.199999999997</v>
      </c>
    </row>
    <row r="25" spans="1:16" x14ac:dyDescent="0.2">
      <c r="A25" s="36" t="s">
        <v>31</v>
      </c>
      <c r="B25" s="19" t="s">
        <v>40</v>
      </c>
      <c r="C25" s="36">
        <v>49306.5</v>
      </c>
      <c r="E25" s="36">
        <v>45.9</v>
      </c>
      <c r="G25" s="36">
        <v>6124.6</v>
      </c>
      <c r="I25" s="36">
        <v>481.7</v>
      </c>
      <c r="K25" s="36">
        <v>5819.3</v>
      </c>
      <c r="M25" s="36">
        <v>18813.7</v>
      </c>
      <c r="O25" s="36">
        <v>18021.3</v>
      </c>
    </row>
    <row r="26" spans="1:16" x14ac:dyDescent="0.2">
      <c r="A26" s="32" t="s">
        <v>33</v>
      </c>
      <c r="B26" s="19" t="s">
        <v>40</v>
      </c>
      <c r="C26" s="32">
        <v>8320.2999999999993</v>
      </c>
      <c r="E26" s="32">
        <v>9.8000000000000007</v>
      </c>
      <c r="G26" s="32">
        <v>1928.3</v>
      </c>
      <c r="I26" s="32">
        <v>120.9</v>
      </c>
      <c r="K26" s="32">
        <v>896.3</v>
      </c>
      <c r="M26" s="32">
        <v>3373.8</v>
      </c>
      <c r="O26" s="32">
        <v>1991.2</v>
      </c>
    </row>
    <row r="27" spans="1:16" x14ac:dyDescent="0.2">
      <c r="A27" s="32" t="s">
        <v>34</v>
      </c>
      <c r="B27" s="19" t="s">
        <v>40</v>
      </c>
      <c r="C27" s="32">
        <v>1476.9</v>
      </c>
      <c r="E27" s="32">
        <v>3.7</v>
      </c>
      <c r="G27" s="32">
        <v>307.8</v>
      </c>
      <c r="I27" s="32">
        <v>12.7</v>
      </c>
      <c r="K27" s="32">
        <v>182.1</v>
      </c>
      <c r="M27" s="32">
        <v>607</v>
      </c>
      <c r="O27" s="32">
        <v>363.6</v>
      </c>
    </row>
    <row r="28" spans="1:16" x14ac:dyDescent="0.2">
      <c r="A28" s="32" t="s">
        <v>35</v>
      </c>
      <c r="B28" s="19" t="s">
        <v>40</v>
      </c>
      <c r="C28" s="32">
        <v>4383.5</v>
      </c>
      <c r="E28" s="32">
        <v>4.7</v>
      </c>
      <c r="G28" s="32">
        <v>468.6</v>
      </c>
      <c r="I28" s="32">
        <v>36.200000000000003</v>
      </c>
      <c r="K28" s="32">
        <v>601</v>
      </c>
      <c r="M28" s="32">
        <v>2459.9</v>
      </c>
      <c r="O28" s="32">
        <v>813</v>
      </c>
    </row>
    <row r="29" spans="1:16" x14ac:dyDescent="0.2">
      <c r="A29" s="32" t="s">
        <v>36</v>
      </c>
      <c r="B29" s="19" t="s">
        <v>40</v>
      </c>
      <c r="C29" s="32">
        <v>12005.2</v>
      </c>
      <c r="E29" s="32">
        <v>7.6</v>
      </c>
      <c r="G29" s="32">
        <v>1821.8</v>
      </c>
      <c r="I29" s="32">
        <v>57.3</v>
      </c>
      <c r="K29" s="32">
        <v>1344</v>
      </c>
      <c r="M29" s="32">
        <v>4118.5</v>
      </c>
      <c r="O29" s="32">
        <v>4656</v>
      </c>
    </row>
    <row r="30" spans="1:16" x14ac:dyDescent="0.2">
      <c r="A30" s="32" t="s">
        <v>37</v>
      </c>
      <c r="B30" s="19" t="s">
        <v>40</v>
      </c>
      <c r="C30" s="32">
        <v>5312.1</v>
      </c>
      <c r="E30" s="32">
        <v>4.5</v>
      </c>
      <c r="G30" s="32">
        <v>371.5</v>
      </c>
      <c r="I30" s="32">
        <v>24</v>
      </c>
      <c r="K30" s="32">
        <v>564.5</v>
      </c>
      <c r="M30" s="32">
        <v>879.4</v>
      </c>
      <c r="O30" s="32">
        <v>3468.2</v>
      </c>
    </row>
    <row r="31" spans="1:16" x14ac:dyDescent="0.2">
      <c r="A31" s="36" t="s">
        <v>38</v>
      </c>
      <c r="B31" s="19" t="s">
        <v>40</v>
      </c>
      <c r="C31" s="36">
        <v>38147.300000000003</v>
      </c>
      <c r="E31" s="36">
        <v>87.1</v>
      </c>
      <c r="G31" s="36">
        <v>2689.2</v>
      </c>
      <c r="I31" s="36">
        <v>191.7</v>
      </c>
      <c r="K31" s="36">
        <v>3121.4</v>
      </c>
      <c r="M31" s="36">
        <v>14907</v>
      </c>
      <c r="O31" s="36">
        <v>17150.900000000001</v>
      </c>
    </row>
    <row r="32" spans="1:16" x14ac:dyDescent="0.2">
      <c r="A32" s="32" t="s">
        <v>32</v>
      </c>
      <c r="B32" s="19" t="s">
        <v>40</v>
      </c>
      <c r="C32" s="32">
        <v>7856.9</v>
      </c>
      <c r="E32" s="32">
        <v>3.1</v>
      </c>
      <c r="G32" s="32">
        <v>849.6</v>
      </c>
      <c r="I32" s="32">
        <v>23.4</v>
      </c>
      <c r="K32" s="32">
        <v>1091.7</v>
      </c>
      <c r="M32" s="32">
        <v>4333.1000000000004</v>
      </c>
      <c r="O32" s="32">
        <v>1556</v>
      </c>
    </row>
    <row r="33" spans="1:15" x14ac:dyDescent="0.2">
      <c r="A33" s="36" t="s">
        <v>39</v>
      </c>
      <c r="B33" s="20" t="s">
        <v>40</v>
      </c>
      <c r="C33" s="36">
        <v>6674.1</v>
      </c>
      <c r="D33" s="20"/>
      <c r="E33" s="36">
        <v>25.1</v>
      </c>
      <c r="F33" s="20"/>
      <c r="G33" s="36">
        <v>526.1</v>
      </c>
      <c r="H33" s="20"/>
      <c r="I33" s="36">
        <v>29.6</v>
      </c>
      <c r="J33" s="20"/>
      <c r="K33" s="36">
        <v>575.6</v>
      </c>
      <c r="L33" s="20"/>
      <c r="M33" s="36">
        <v>3482.6</v>
      </c>
      <c r="N33" s="20"/>
      <c r="O33" s="36">
        <v>2035.1</v>
      </c>
    </row>
  </sheetData>
  <mergeCells count="3">
    <mergeCell ref="A4:O4"/>
    <mergeCell ref="A5:O5"/>
    <mergeCell ref="A7:Q7"/>
  </mergeCells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Q65"/>
  <sheetViews>
    <sheetView showGridLines="0" tabSelected="1" topLeftCell="A53" zoomScaleNormal="100" zoomScaleSheetLayoutView="100" workbookViewId="0">
      <selection activeCell="E57" sqref="E57"/>
    </sheetView>
  </sheetViews>
  <sheetFormatPr baseColWidth="10" defaultColWidth="67.42578125" defaultRowHeight="14.25" x14ac:dyDescent="0.2"/>
  <cols>
    <col min="1" max="1" width="51.5703125" style="1" customWidth="1"/>
    <col min="2" max="2" width="2.28515625" style="1" customWidth="1"/>
    <col min="3" max="3" width="15" style="1" customWidth="1"/>
    <col min="4" max="4" width="2.28515625" style="1" customWidth="1"/>
    <col min="5" max="5" width="20.140625" style="1" customWidth="1"/>
    <col min="6" max="6" width="0.85546875" style="1" customWidth="1"/>
    <col min="7" max="7" width="19.28515625" style="1" customWidth="1"/>
    <col min="8" max="8" width="0.85546875" style="1" customWidth="1"/>
    <col min="9" max="9" width="18.5703125" style="1" customWidth="1"/>
    <col min="10" max="246" width="11.42578125" style="1" customWidth="1"/>
    <col min="247" max="16384" width="67.42578125" style="1"/>
  </cols>
  <sheetData>
    <row r="1" spans="1:17" ht="67.5" customHeight="1" x14ac:dyDescent="0.2">
      <c r="A1" s="2"/>
      <c r="B1" s="2"/>
      <c r="C1" s="2"/>
      <c r="D1" s="2"/>
      <c r="E1" s="2"/>
      <c r="F1" s="2"/>
      <c r="G1" s="2"/>
    </row>
    <row r="2" spans="1:17" ht="14.1" customHeight="1" x14ac:dyDescent="0.2">
      <c r="A2" s="10" t="str">
        <f>'Index of annexed tables'!B2</f>
        <v>19 February 2026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ht="14.1" customHeight="1" x14ac:dyDescent="0.2">
      <c r="A3" s="2"/>
      <c r="B3" s="2"/>
      <c r="C3" s="2"/>
      <c r="D3" s="2"/>
      <c r="E3" s="2"/>
      <c r="F3" s="2"/>
      <c r="G3" s="2"/>
    </row>
    <row r="4" spans="1:17" s="5" customFormat="1" ht="20.100000000000001" customHeight="1" x14ac:dyDescent="0.3">
      <c r="A4" s="43" t="str">
        <f>'Index of annexed tables'!A4:B4</f>
        <v>Services Trade by Enterprise Characteristics (STEC)</v>
      </c>
      <c r="B4" s="43"/>
      <c r="C4" s="43"/>
      <c r="D4" s="43"/>
      <c r="E4" s="43"/>
      <c r="F4" s="43"/>
      <c r="G4" s="43"/>
      <c r="H4" s="43"/>
      <c r="I4" s="43"/>
      <c r="J4" s="37"/>
      <c r="K4" s="37"/>
      <c r="L4" s="37"/>
      <c r="M4" s="37"/>
      <c r="N4" s="37"/>
      <c r="O4" s="37"/>
    </row>
    <row r="5" spans="1:17" ht="15" customHeight="1" x14ac:dyDescent="0.2">
      <c r="A5" s="44" t="str">
        <f>'Index of annexed tables'!A5:B5</f>
        <v>Year 2023. Provisional data</v>
      </c>
      <c r="B5" s="44"/>
      <c r="C5" s="44"/>
      <c r="D5" s="44"/>
      <c r="E5" s="44"/>
      <c r="F5" s="44"/>
      <c r="G5" s="44"/>
      <c r="H5" s="44"/>
      <c r="I5" s="44"/>
      <c r="J5" s="38"/>
      <c r="K5" s="38"/>
      <c r="L5" s="38"/>
      <c r="M5" s="38"/>
      <c r="N5" s="38"/>
      <c r="O5" s="38"/>
    </row>
    <row r="6" spans="1:17" ht="15" customHeight="1" x14ac:dyDescent="0.2">
      <c r="A6" s="6"/>
      <c r="B6" s="6"/>
      <c r="C6" s="6"/>
      <c r="D6" s="6"/>
      <c r="E6" s="6"/>
      <c r="F6" s="6"/>
      <c r="G6" s="6"/>
    </row>
    <row r="7" spans="1:17" ht="54" customHeight="1" x14ac:dyDescent="0.2">
      <c r="A7" s="45" t="s">
        <v>45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19" customFormat="1" ht="3" customHeight="1" thickBot="1" x14ac:dyDescent="0.3">
      <c r="A8" s="21"/>
      <c r="B8" s="21"/>
      <c r="C8" s="22"/>
      <c r="D8" s="22"/>
      <c r="E8" s="22"/>
      <c r="F8" s="22"/>
      <c r="G8" s="22"/>
      <c r="H8" s="22"/>
      <c r="I8" s="22"/>
    </row>
    <row r="9" spans="1:17" s="15" customFormat="1" ht="12" x14ac:dyDescent="0.2">
      <c r="A9" s="15" t="s">
        <v>10</v>
      </c>
      <c r="C9" s="16" t="s">
        <v>0</v>
      </c>
      <c r="D9" s="16"/>
      <c r="E9" s="16" t="s">
        <v>40</v>
      </c>
      <c r="F9" s="16"/>
      <c r="G9" s="16" t="s">
        <v>40</v>
      </c>
      <c r="H9" s="16"/>
      <c r="I9" s="16" t="s">
        <v>40</v>
      </c>
    </row>
    <row r="10" spans="1:17" s="15" customFormat="1" ht="12" x14ac:dyDescent="0.2">
      <c r="A10" s="16" t="s">
        <v>40</v>
      </c>
      <c r="C10" s="16" t="s">
        <v>12</v>
      </c>
      <c r="E10" s="16" t="s">
        <v>61</v>
      </c>
      <c r="G10" s="16" t="s">
        <v>11</v>
      </c>
      <c r="I10" s="16" t="s">
        <v>43</v>
      </c>
    </row>
    <row r="11" spans="1:17" s="11" customFormat="1" ht="12" x14ac:dyDescent="0.2">
      <c r="A11" s="13" t="s">
        <v>13</v>
      </c>
      <c r="C11" s="13">
        <v>179952.5</v>
      </c>
      <c r="E11" s="13">
        <v>48396.9</v>
      </c>
      <c r="G11" s="13">
        <v>35541.699999999997</v>
      </c>
      <c r="I11" s="13">
        <v>96013.8</v>
      </c>
    </row>
    <row r="12" spans="1:17" s="11" customFormat="1" ht="12" x14ac:dyDescent="0.2">
      <c r="A12" s="11" t="s">
        <v>14</v>
      </c>
      <c r="C12" s="11">
        <v>208.9</v>
      </c>
      <c r="E12" s="11">
        <v>121.7</v>
      </c>
      <c r="G12" s="11">
        <v>87.2</v>
      </c>
      <c r="I12" s="11">
        <v>0</v>
      </c>
    </row>
    <row r="13" spans="1:17" s="11" customFormat="1" ht="12" x14ac:dyDescent="0.2">
      <c r="A13" s="11" t="s">
        <v>15</v>
      </c>
      <c r="C13" s="11">
        <v>9212.4</v>
      </c>
      <c r="E13" s="11">
        <v>4986.8</v>
      </c>
      <c r="G13" s="11">
        <v>4219.3999999999996</v>
      </c>
      <c r="I13" s="11">
        <v>6.3</v>
      </c>
    </row>
    <row r="14" spans="1:17" s="11" customFormat="1" ht="12" x14ac:dyDescent="0.2">
      <c r="A14" s="11" t="s">
        <v>16</v>
      </c>
      <c r="C14" s="11">
        <v>1857.8</v>
      </c>
      <c r="E14" s="11">
        <v>1288.4000000000001</v>
      </c>
      <c r="G14" s="11">
        <v>569.29999999999995</v>
      </c>
      <c r="I14" s="11">
        <v>0.2</v>
      </c>
    </row>
    <row r="15" spans="1:17" s="11" customFormat="1" ht="12" x14ac:dyDescent="0.2">
      <c r="A15" s="11" t="s">
        <v>17</v>
      </c>
      <c r="C15" s="11">
        <v>8439.2000000000007</v>
      </c>
      <c r="E15" s="11">
        <v>4209</v>
      </c>
      <c r="G15" s="11">
        <v>4226.3</v>
      </c>
      <c r="I15" s="11">
        <v>4</v>
      </c>
    </row>
    <row r="16" spans="1:17" s="11" customFormat="1" ht="12" x14ac:dyDescent="0.2">
      <c r="A16" s="11" t="s">
        <v>18</v>
      </c>
      <c r="C16" s="11">
        <v>64242</v>
      </c>
      <c r="E16" s="11">
        <v>37791.199999999997</v>
      </c>
      <c r="G16" s="11">
        <v>26439.5</v>
      </c>
      <c r="I16" s="11">
        <v>11.3</v>
      </c>
    </row>
    <row r="17" spans="1:9" s="11" customFormat="1" ht="12" x14ac:dyDescent="0.2">
      <c r="A17" s="12" t="s">
        <v>41</v>
      </c>
      <c r="B17" s="12"/>
      <c r="C17" s="12">
        <v>95992.1</v>
      </c>
      <c r="D17" s="12"/>
      <c r="E17" s="12">
        <v>0</v>
      </c>
      <c r="F17" s="12"/>
      <c r="G17" s="12">
        <v>0</v>
      </c>
      <c r="H17" s="12"/>
      <c r="I17" s="12">
        <v>95992.1</v>
      </c>
    </row>
    <row r="18" spans="1:9" s="11" customFormat="1" ht="12" x14ac:dyDescent="0.2">
      <c r="A18" s="11" t="s">
        <v>40</v>
      </c>
      <c r="C18" s="16" t="s">
        <v>19</v>
      </c>
      <c r="D18" s="16"/>
      <c r="E18" s="16" t="s">
        <v>40</v>
      </c>
      <c r="F18" s="16"/>
      <c r="G18" s="16" t="s">
        <v>40</v>
      </c>
      <c r="H18" s="16"/>
      <c r="I18" s="16" t="s">
        <v>40</v>
      </c>
    </row>
    <row r="19" spans="1:9" s="11" customFormat="1" ht="12" x14ac:dyDescent="0.2">
      <c r="A19" s="17" t="s">
        <v>40</v>
      </c>
      <c r="C19" s="16" t="s">
        <v>12</v>
      </c>
      <c r="D19" s="15"/>
      <c r="E19" s="16" t="s">
        <v>61</v>
      </c>
      <c r="F19" s="15"/>
      <c r="G19" s="16" t="s">
        <v>11</v>
      </c>
      <c r="H19" s="15"/>
      <c r="I19" s="16" t="s">
        <v>43</v>
      </c>
    </row>
    <row r="20" spans="1:9" s="11" customFormat="1" ht="12" x14ac:dyDescent="0.2">
      <c r="A20" s="13" t="s">
        <v>13</v>
      </c>
      <c r="C20" s="13">
        <v>94349</v>
      </c>
      <c r="E20" s="13">
        <v>19916.400000000001</v>
      </c>
      <c r="G20" s="13">
        <v>20026</v>
      </c>
      <c r="I20" s="13">
        <v>54406.7</v>
      </c>
    </row>
    <row r="21" spans="1:9" s="11" customFormat="1" ht="12" x14ac:dyDescent="0.2">
      <c r="A21" s="11" t="s">
        <v>14</v>
      </c>
      <c r="C21" s="11">
        <v>79.599999999999994</v>
      </c>
      <c r="E21" s="11">
        <v>37.1</v>
      </c>
      <c r="G21" s="11">
        <v>42.5</v>
      </c>
      <c r="I21" s="11">
        <v>0</v>
      </c>
    </row>
    <row r="22" spans="1:9" s="11" customFormat="1" ht="12" x14ac:dyDescent="0.2">
      <c r="A22" s="11" t="s">
        <v>15</v>
      </c>
      <c r="C22" s="11">
        <v>4546.3</v>
      </c>
      <c r="E22" s="11">
        <v>2277.6</v>
      </c>
      <c r="G22" s="11">
        <v>2262.4</v>
      </c>
      <c r="I22" s="11">
        <v>6.3</v>
      </c>
    </row>
    <row r="23" spans="1:9" s="11" customFormat="1" ht="12" x14ac:dyDescent="0.2">
      <c r="A23" s="11" t="s">
        <v>16</v>
      </c>
      <c r="C23" s="11">
        <v>823.1</v>
      </c>
      <c r="E23" s="11">
        <v>572.70000000000005</v>
      </c>
      <c r="G23" s="11">
        <v>250.2</v>
      </c>
      <c r="I23" s="11">
        <v>0.2</v>
      </c>
    </row>
    <row r="24" spans="1:9" s="11" customFormat="1" ht="12" x14ac:dyDescent="0.2">
      <c r="A24" s="11" t="s">
        <v>17</v>
      </c>
      <c r="C24" s="11">
        <v>4423.3</v>
      </c>
      <c r="E24" s="11">
        <v>1822.7</v>
      </c>
      <c r="G24" s="11">
        <v>2596.6</v>
      </c>
      <c r="I24" s="11">
        <v>4</v>
      </c>
    </row>
    <row r="25" spans="1:9" s="11" customFormat="1" ht="12" x14ac:dyDescent="0.2">
      <c r="A25" s="11" t="s">
        <v>18</v>
      </c>
      <c r="C25" s="11">
        <v>30091.7</v>
      </c>
      <c r="E25" s="11">
        <v>15206.2</v>
      </c>
      <c r="G25" s="11">
        <v>14874.2</v>
      </c>
      <c r="I25" s="11">
        <v>11.3</v>
      </c>
    </row>
    <row r="26" spans="1:9" s="11" customFormat="1" ht="12" x14ac:dyDescent="0.2">
      <c r="A26" s="12" t="s">
        <v>41</v>
      </c>
      <c r="B26" s="12"/>
      <c r="C26" s="12">
        <v>54384.9</v>
      </c>
      <c r="D26" s="12"/>
      <c r="E26" s="12">
        <v>0</v>
      </c>
      <c r="F26" s="12"/>
      <c r="G26" s="12">
        <v>0</v>
      </c>
      <c r="H26" s="12"/>
      <c r="I26" s="12">
        <v>54384.9</v>
      </c>
    </row>
    <row r="27" spans="1:9" s="11" customFormat="1" ht="12" x14ac:dyDescent="0.2">
      <c r="A27" s="11" t="s">
        <v>40</v>
      </c>
      <c r="C27" s="16" t="s">
        <v>20</v>
      </c>
      <c r="D27" s="16"/>
      <c r="E27" s="16" t="s">
        <v>40</v>
      </c>
      <c r="F27" s="16"/>
      <c r="G27" s="16" t="s">
        <v>40</v>
      </c>
      <c r="H27" s="16"/>
      <c r="I27" s="16" t="s">
        <v>40</v>
      </c>
    </row>
    <row r="28" spans="1:9" s="11" customFormat="1" ht="12" x14ac:dyDescent="0.2">
      <c r="A28" s="17" t="s">
        <v>40</v>
      </c>
      <c r="C28" s="16" t="s">
        <v>12</v>
      </c>
      <c r="D28" s="15"/>
      <c r="E28" s="16" t="s">
        <v>61</v>
      </c>
      <c r="F28" s="15"/>
      <c r="G28" s="16" t="s">
        <v>11</v>
      </c>
      <c r="H28" s="15"/>
      <c r="I28" s="16" t="s">
        <v>43</v>
      </c>
    </row>
    <row r="29" spans="1:9" s="11" customFormat="1" ht="12" x14ac:dyDescent="0.2">
      <c r="A29" s="13" t="s">
        <v>13</v>
      </c>
      <c r="C29" s="13">
        <v>85603.5</v>
      </c>
      <c r="E29" s="13">
        <v>28480.6</v>
      </c>
      <c r="G29" s="13">
        <v>15515.8</v>
      </c>
      <c r="I29" s="13">
        <v>41607.199999999997</v>
      </c>
    </row>
    <row r="30" spans="1:9" s="11" customFormat="1" ht="12" x14ac:dyDescent="0.2">
      <c r="A30" s="11" t="s">
        <v>14</v>
      </c>
      <c r="C30" s="11">
        <v>129.30000000000001</v>
      </c>
      <c r="E30" s="11">
        <v>84.6</v>
      </c>
      <c r="G30" s="11">
        <v>44.7</v>
      </c>
      <c r="I30" s="11">
        <v>0</v>
      </c>
    </row>
    <row r="31" spans="1:9" s="11" customFormat="1" ht="12" x14ac:dyDescent="0.2">
      <c r="A31" s="11" t="s">
        <v>15</v>
      </c>
      <c r="C31" s="11">
        <v>4666.1000000000004</v>
      </c>
      <c r="E31" s="11">
        <v>2709.1</v>
      </c>
      <c r="G31" s="11">
        <v>1957</v>
      </c>
      <c r="I31" s="11">
        <v>0</v>
      </c>
    </row>
    <row r="32" spans="1:9" s="11" customFormat="1" ht="12" x14ac:dyDescent="0.2">
      <c r="A32" s="11" t="s">
        <v>16</v>
      </c>
      <c r="C32" s="11">
        <v>1034.8</v>
      </c>
      <c r="E32" s="11">
        <v>715.7</v>
      </c>
      <c r="G32" s="11">
        <v>319.10000000000002</v>
      </c>
      <c r="I32" s="11">
        <v>0</v>
      </c>
    </row>
    <row r="33" spans="1:9" s="11" customFormat="1" ht="12" x14ac:dyDescent="0.2">
      <c r="A33" s="11" t="s">
        <v>17</v>
      </c>
      <c r="C33" s="11">
        <v>4015.9</v>
      </c>
      <c r="E33" s="11">
        <v>2386.1999999999998</v>
      </c>
      <c r="G33" s="11">
        <v>1629.7</v>
      </c>
      <c r="I33" s="11">
        <v>0</v>
      </c>
    </row>
    <row r="34" spans="1:9" s="11" customFormat="1" ht="12" x14ac:dyDescent="0.2">
      <c r="A34" s="11" t="s">
        <v>18</v>
      </c>
      <c r="C34" s="11">
        <v>34150.199999999997</v>
      </c>
      <c r="E34" s="11">
        <v>22585</v>
      </c>
      <c r="G34" s="11">
        <v>11565.3</v>
      </c>
      <c r="I34" s="11">
        <v>0</v>
      </c>
    </row>
    <row r="35" spans="1:9" s="11" customFormat="1" ht="12" x14ac:dyDescent="0.2">
      <c r="A35" s="12" t="s">
        <v>41</v>
      </c>
      <c r="B35" s="12"/>
      <c r="C35" s="12">
        <v>41607.199999999997</v>
      </c>
      <c r="D35" s="12"/>
      <c r="E35" s="12">
        <v>0</v>
      </c>
      <c r="F35" s="12"/>
      <c r="G35" s="12">
        <v>0</v>
      </c>
      <c r="H35" s="12"/>
      <c r="I35" s="12">
        <v>41607.199999999997</v>
      </c>
    </row>
    <row r="36" spans="1:9" s="11" customFormat="1" ht="12" x14ac:dyDescent="0.2">
      <c r="A36" s="11" t="s">
        <v>40</v>
      </c>
      <c r="C36" s="11" t="s">
        <v>40</v>
      </c>
      <c r="E36" s="11" t="s">
        <v>40</v>
      </c>
      <c r="G36" s="11" t="s">
        <v>40</v>
      </c>
      <c r="I36" s="11" t="s">
        <v>40</v>
      </c>
    </row>
    <row r="37" spans="1:9" s="11" customFormat="1" ht="12" x14ac:dyDescent="0.2">
      <c r="A37" s="11" t="s">
        <v>40</v>
      </c>
      <c r="C37" s="11" t="s">
        <v>40</v>
      </c>
      <c r="E37" s="11" t="s">
        <v>40</v>
      </c>
      <c r="G37" s="11" t="s">
        <v>40</v>
      </c>
      <c r="I37" s="11" t="s">
        <v>40</v>
      </c>
    </row>
    <row r="38" spans="1:9" s="15" customFormat="1" ht="12" x14ac:dyDescent="0.2">
      <c r="A38" s="15" t="s">
        <v>21</v>
      </c>
      <c r="C38" s="16" t="s">
        <v>0</v>
      </c>
      <c r="D38" s="16"/>
      <c r="E38" s="16" t="s">
        <v>40</v>
      </c>
      <c r="F38" s="16"/>
      <c r="G38" s="16" t="s">
        <v>40</v>
      </c>
      <c r="H38" s="16"/>
      <c r="I38" s="16" t="s">
        <v>40</v>
      </c>
    </row>
    <row r="39" spans="1:9" s="15" customFormat="1" ht="12" x14ac:dyDescent="0.2">
      <c r="A39" s="16" t="s">
        <v>40</v>
      </c>
      <c r="C39" s="16" t="s">
        <v>12</v>
      </c>
      <c r="E39" s="16" t="s">
        <v>61</v>
      </c>
      <c r="G39" s="16" t="s">
        <v>11</v>
      </c>
      <c r="I39" s="16" t="s">
        <v>43</v>
      </c>
    </row>
    <row r="40" spans="1:9" s="11" customFormat="1" ht="12" x14ac:dyDescent="0.2">
      <c r="A40" s="13" t="s">
        <v>13</v>
      </c>
      <c r="C40" s="13">
        <v>87453.8</v>
      </c>
      <c r="E40" s="13">
        <v>25855.3</v>
      </c>
      <c r="G40" s="13">
        <v>26392.400000000001</v>
      </c>
      <c r="I40" s="13">
        <v>35206.1</v>
      </c>
    </row>
    <row r="41" spans="1:9" s="11" customFormat="1" ht="12" x14ac:dyDescent="0.2">
      <c r="A41" s="11" t="s">
        <v>14</v>
      </c>
      <c r="C41" s="11">
        <v>132.9</v>
      </c>
      <c r="E41" s="11">
        <v>78.099999999999994</v>
      </c>
      <c r="G41" s="11">
        <v>54.5</v>
      </c>
      <c r="I41" s="11">
        <v>0.3</v>
      </c>
    </row>
    <row r="42" spans="1:9" s="11" customFormat="1" ht="12" x14ac:dyDescent="0.2">
      <c r="A42" s="11" t="s">
        <v>15</v>
      </c>
      <c r="C42" s="11">
        <v>8813.7999999999993</v>
      </c>
      <c r="E42" s="11">
        <v>3980.5</v>
      </c>
      <c r="G42" s="11">
        <v>4827.3999999999996</v>
      </c>
      <c r="I42" s="11">
        <v>5.9</v>
      </c>
    </row>
    <row r="43" spans="1:9" s="11" customFormat="1" ht="12" x14ac:dyDescent="0.2">
      <c r="A43" s="11" t="s">
        <v>16</v>
      </c>
      <c r="C43" s="11">
        <v>673.4</v>
      </c>
      <c r="E43" s="11">
        <v>390.4</v>
      </c>
      <c r="G43" s="11">
        <v>282.7</v>
      </c>
      <c r="I43" s="11">
        <v>0.3</v>
      </c>
    </row>
    <row r="44" spans="1:9" s="11" customFormat="1" ht="12" x14ac:dyDescent="0.2">
      <c r="A44" s="11" t="s">
        <v>17</v>
      </c>
      <c r="C44" s="11">
        <v>8940.7000000000007</v>
      </c>
      <c r="E44" s="11">
        <v>4379.6000000000004</v>
      </c>
      <c r="G44" s="11">
        <v>4557.8</v>
      </c>
      <c r="I44" s="11">
        <v>3.2</v>
      </c>
    </row>
    <row r="45" spans="1:9" s="11" customFormat="1" ht="12" x14ac:dyDescent="0.2">
      <c r="A45" s="11" t="s">
        <v>18</v>
      </c>
      <c r="C45" s="11">
        <v>33720.800000000003</v>
      </c>
      <c r="E45" s="11">
        <v>17026.599999999999</v>
      </c>
      <c r="G45" s="11">
        <v>16670</v>
      </c>
      <c r="I45" s="11">
        <v>24.2</v>
      </c>
    </row>
    <row r="46" spans="1:9" s="11" customFormat="1" ht="12" x14ac:dyDescent="0.2">
      <c r="A46" s="12" t="s">
        <v>41</v>
      </c>
      <c r="B46" s="12"/>
      <c r="C46" s="12">
        <v>35172.199999999997</v>
      </c>
      <c r="D46" s="12"/>
      <c r="E46" s="12">
        <v>0</v>
      </c>
      <c r="F46" s="12"/>
      <c r="G46" s="12">
        <v>0</v>
      </c>
      <c r="H46" s="12"/>
      <c r="I46" s="12">
        <v>35172.199999999997</v>
      </c>
    </row>
    <row r="47" spans="1:9" s="11" customFormat="1" ht="12" x14ac:dyDescent="0.2">
      <c r="A47" s="11" t="s">
        <v>40</v>
      </c>
      <c r="C47" s="16" t="s">
        <v>19</v>
      </c>
      <c r="D47" s="16"/>
      <c r="E47" s="16" t="s">
        <v>40</v>
      </c>
      <c r="F47" s="16"/>
      <c r="G47" s="16" t="s">
        <v>40</v>
      </c>
      <c r="H47" s="16"/>
      <c r="I47" s="16" t="s">
        <v>40</v>
      </c>
    </row>
    <row r="48" spans="1:9" s="19" customFormat="1" x14ac:dyDescent="0.2">
      <c r="A48" s="18" t="s">
        <v>40</v>
      </c>
      <c r="C48" s="16" t="s">
        <v>12</v>
      </c>
      <c r="D48" s="15"/>
      <c r="E48" s="16" t="s">
        <v>61</v>
      </c>
      <c r="F48" s="15"/>
      <c r="G48" s="16" t="s">
        <v>11</v>
      </c>
      <c r="H48" s="15"/>
      <c r="I48" s="16" t="s">
        <v>43</v>
      </c>
    </row>
    <row r="49" spans="1:9" s="19" customFormat="1" x14ac:dyDescent="0.2">
      <c r="A49" s="13" t="s">
        <v>13</v>
      </c>
      <c r="C49" s="13">
        <v>49306.5</v>
      </c>
      <c r="D49" s="11"/>
      <c r="E49" s="13">
        <v>13825.7</v>
      </c>
      <c r="F49" s="11"/>
      <c r="G49" s="13">
        <v>17457.099999999999</v>
      </c>
      <c r="H49" s="11"/>
      <c r="I49" s="13">
        <v>18023.7</v>
      </c>
    </row>
    <row r="50" spans="1:9" s="19" customFormat="1" x14ac:dyDescent="0.2">
      <c r="A50" s="11" t="s">
        <v>14</v>
      </c>
      <c r="C50" s="11">
        <v>45.9</v>
      </c>
      <c r="D50" s="11"/>
      <c r="E50" s="11">
        <v>22.5</v>
      </c>
      <c r="F50" s="11"/>
      <c r="G50" s="11">
        <v>23.3</v>
      </c>
      <c r="H50" s="11"/>
      <c r="I50" s="11">
        <v>0</v>
      </c>
    </row>
    <row r="51" spans="1:9" s="19" customFormat="1" x14ac:dyDescent="0.2">
      <c r="A51" s="11" t="s">
        <v>15</v>
      </c>
      <c r="C51" s="11">
        <v>6124.6</v>
      </c>
      <c r="D51" s="11"/>
      <c r="E51" s="11">
        <v>2422.5</v>
      </c>
      <c r="F51" s="11"/>
      <c r="G51" s="11">
        <v>3701.3</v>
      </c>
      <c r="H51" s="11"/>
      <c r="I51" s="11">
        <v>0.8</v>
      </c>
    </row>
    <row r="52" spans="1:9" s="19" customFormat="1" x14ac:dyDescent="0.2">
      <c r="A52" s="11" t="s">
        <v>16</v>
      </c>
      <c r="C52" s="11">
        <v>481.7</v>
      </c>
      <c r="D52" s="11"/>
      <c r="E52" s="11">
        <v>257.2</v>
      </c>
      <c r="F52" s="11"/>
      <c r="G52" s="11">
        <v>224.5</v>
      </c>
      <c r="H52" s="11"/>
      <c r="I52" s="11">
        <v>0</v>
      </c>
    </row>
    <row r="53" spans="1:9" s="19" customFormat="1" x14ac:dyDescent="0.2">
      <c r="A53" s="11" t="s">
        <v>17</v>
      </c>
      <c r="C53" s="11">
        <v>5819.3</v>
      </c>
      <c r="D53" s="11"/>
      <c r="E53" s="11">
        <v>2667.7</v>
      </c>
      <c r="F53" s="11"/>
      <c r="G53" s="11">
        <v>3151.2</v>
      </c>
      <c r="H53" s="11"/>
      <c r="I53" s="11">
        <v>0.4</v>
      </c>
    </row>
    <row r="54" spans="1:9" s="19" customFormat="1" x14ac:dyDescent="0.2">
      <c r="A54" s="11" t="s">
        <v>18</v>
      </c>
      <c r="C54" s="11">
        <v>18813.7</v>
      </c>
      <c r="D54" s="11"/>
      <c r="E54" s="11">
        <v>8455.9</v>
      </c>
      <c r="F54" s="11"/>
      <c r="G54" s="11">
        <v>10356.700000000001</v>
      </c>
      <c r="H54" s="11"/>
      <c r="I54" s="11">
        <v>1.2</v>
      </c>
    </row>
    <row r="55" spans="1:9" s="19" customFormat="1" x14ac:dyDescent="0.2">
      <c r="A55" s="12" t="s">
        <v>41</v>
      </c>
      <c r="B55" s="20"/>
      <c r="C55" s="12">
        <v>18021.3</v>
      </c>
      <c r="D55" s="12"/>
      <c r="E55" s="12">
        <v>0</v>
      </c>
      <c r="F55" s="12"/>
      <c r="G55" s="12">
        <v>0</v>
      </c>
      <c r="H55" s="12"/>
      <c r="I55" s="12">
        <v>18021.3</v>
      </c>
    </row>
    <row r="56" spans="1:9" s="19" customFormat="1" x14ac:dyDescent="0.2">
      <c r="A56" s="19" t="s">
        <v>40</v>
      </c>
      <c r="C56" s="16" t="s">
        <v>20</v>
      </c>
      <c r="D56" s="16"/>
      <c r="E56" s="16" t="s">
        <v>40</v>
      </c>
      <c r="F56" s="16"/>
      <c r="G56" s="16" t="s">
        <v>40</v>
      </c>
      <c r="H56" s="16"/>
      <c r="I56" s="16" t="s">
        <v>40</v>
      </c>
    </row>
    <row r="57" spans="1:9" s="19" customFormat="1" x14ac:dyDescent="0.2">
      <c r="A57" s="18" t="s">
        <v>40</v>
      </c>
      <c r="C57" s="16" t="s">
        <v>12</v>
      </c>
      <c r="D57" s="15"/>
      <c r="E57" s="16" t="s">
        <v>61</v>
      </c>
      <c r="F57" s="15"/>
      <c r="G57" s="16" t="s">
        <v>11</v>
      </c>
      <c r="H57" s="15"/>
      <c r="I57" s="16" t="s">
        <v>43</v>
      </c>
    </row>
    <row r="58" spans="1:9" s="19" customFormat="1" x14ac:dyDescent="0.2">
      <c r="A58" s="13" t="s">
        <v>13</v>
      </c>
      <c r="C58" s="13">
        <v>38147.300000000003</v>
      </c>
      <c r="D58" s="11"/>
      <c r="E58" s="13">
        <v>12029.6</v>
      </c>
      <c r="F58" s="11"/>
      <c r="G58" s="13">
        <v>8935.2999999999993</v>
      </c>
      <c r="H58" s="11"/>
      <c r="I58" s="13">
        <v>17182.400000000001</v>
      </c>
    </row>
    <row r="59" spans="1:9" s="19" customFormat="1" x14ac:dyDescent="0.2">
      <c r="A59" s="11" t="s">
        <v>14</v>
      </c>
      <c r="C59" s="11">
        <v>87.1</v>
      </c>
      <c r="D59" s="11"/>
      <c r="E59" s="11">
        <v>55.6</v>
      </c>
      <c r="F59" s="11"/>
      <c r="G59" s="11">
        <v>31.1</v>
      </c>
      <c r="H59" s="11"/>
      <c r="I59" s="11">
        <v>0.3</v>
      </c>
    </row>
    <row r="60" spans="1:9" s="19" customFormat="1" x14ac:dyDescent="0.2">
      <c r="A60" s="11" t="s">
        <v>15</v>
      </c>
      <c r="C60" s="11">
        <v>2689.2</v>
      </c>
      <c r="D60" s="11"/>
      <c r="E60" s="11">
        <v>1558.1</v>
      </c>
      <c r="F60" s="11"/>
      <c r="G60" s="11">
        <v>1126</v>
      </c>
      <c r="H60" s="11"/>
      <c r="I60" s="11">
        <v>5.0999999999999996</v>
      </c>
    </row>
    <row r="61" spans="1:9" s="19" customFormat="1" x14ac:dyDescent="0.2">
      <c r="A61" s="11" t="s">
        <v>16</v>
      </c>
      <c r="C61" s="11">
        <v>191.7</v>
      </c>
      <c r="D61" s="11"/>
      <c r="E61" s="11">
        <v>133.19999999999999</v>
      </c>
      <c r="F61" s="11"/>
      <c r="G61" s="11">
        <v>58.3</v>
      </c>
      <c r="H61" s="11"/>
      <c r="I61" s="11">
        <v>0.2</v>
      </c>
    </row>
    <row r="62" spans="1:9" s="19" customFormat="1" x14ac:dyDescent="0.2">
      <c r="A62" s="11" t="s">
        <v>17</v>
      </c>
      <c r="C62" s="11">
        <v>3121.4</v>
      </c>
      <c r="D62" s="11"/>
      <c r="E62" s="11">
        <v>1712</v>
      </c>
      <c r="F62" s="11"/>
      <c r="G62" s="11">
        <v>1406.6</v>
      </c>
      <c r="H62" s="11"/>
      <c r="I62" s="11">
        <v>2.9</v>
      </c>
    </row>
    <row r="63" spans="1:9" s="19" customFormat="1" x14ac:dyDescent="0.2">
      <c r="A63" s="11" t="s">
        <v>18</v>
      </c>
      <c r="C63" s="11">
        <v>14907</v>
      </c>
      <c r="D63" s="11"/>
      <c r="E63" s="11">
        <v>8570.7999999999993</v>
      </c>
      <c r="F63" s="11"/>
      <c r="G63" s="11">
        <v>6313.3</v>
      </c>
      <c r="H63" s="11"/>
      <c r="I63" s="11">
        <v>23</v>
      </c>
    </row>
    <row r="64" spans="1:9" s="19" customFormat="1" x14ac:dyDescent="0.2">
      <c r="A64" s="12" t="s">
        <v>41</v>
      </c>
      <c r="B64" s="20"/>
      <c r="C64" s="12">
        <v>17150.900000000001</v>
      </c>
      <c r="D64" s="12"/>
      <c r="E64" s="12">
        <v>0</v>
      </c>
      <c r="F64" s="12"/>
      <c r="G64" s="12">
        <v>0</v>
      </c>
      <c r="H64" s="12"/>
      <c r="I64" s="12">
        <v>17150.900000000001</v>
      </c>
    </row>
    <row r="65" s="19" customFormat="1" x14ac:dyDescent="0.2"/>
  </sheetData>
  <mergeCells count="3">
    <mergeCell ref="A7:Q7"/>
    <mergeCell ref="A4:I4"/>
    <mergeCell ref="A5:I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Index of annexed tables</vt:lpstr>
      <vt:lpstr>Table 1</vt:lpstr>
      <vt:lpstr>Table 2</vt:lpstr>
      <vt:lpstr>Table 3</vt:lpstr>
      <vt:lpstr>Table 4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JOSE ANTONIO ISANTA FONCUBERTA</cp:lastModifiedBy>
  <cp:lastPrinted>2024-03-11T12:16:58Z</cp:lastPrinted>
  <dcterms:created xsi:type="dcterms:W3CDTF">2020-12-07T14:18:26Z</dcterms:created>
  <dcterms:modified xsi:type="dcterms:W3CDTF">2026-02-06T10:29:30Z</dcterms:modified>
</cp:coreProperties>
</file>