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worksheets/_rels/sheet3.xml.rels" ContentType="application/vnd.openxmlformats-package.relationships+xml"/>
  <Override PartName="/xl/worksheets/_rels/sheet4.xml.rels" ContentType="application/vnd.openxmlformats-package.relationships+xml"/>
  <Override PartName="/xl/worksheets/_rels/sheet5.xml.rels" ContentType="application/vnd.openxmlformats-package.relationships+xml"/>
  <Override PartName="/xl/sharedStrings.xml" ContentType="application/vnd.openxmlformats-officedocument.spreadsheetml.sharedStrings+xml"/>
  <Override PartName="/xl/media/image1.png" ContentType="image/png"/>
  <Override PartName="/xl/media/image2.png" ContentType="image/png"/>
  <Override PartName="/xl/media/image3.png" ContentType="image/png"/>
  <Override PartName="/xl/media/image4.png" ContentType="image/png"/>
  <Override PartName="/xl/media/image5.png" ContentType="image/png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_rels/drawing1.xml.rels" ContentType="application/vnd.openxmlformats-package.relationships+xml"/>
  <Override PartName="/xl/drawings/_rels/drawing2.xml.rels" ContentType="application/vnd.openxmlformats-package.relationships+xml"/>
  <Override PartName="/xl/drawings/_rels/drawing3.xml.rels" ContentType="application/vnd.openxmlformats-package.relationships+xml"/>
  <Override PartName="/xl/drawings/_rels/drawing4.xml.rels" ContentType="application/vnd.openxmlformats-package.relationships+xml"/>
  <Override PartName="/xl/drawings/_rels/drawing5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Índice Anexo tablas" sheetId="1" state="visible" r:id="rId2"/>
    <sheet name="Tabla 1" sheetId="2" state="visible" r:id="rId3"/>
    <sheet name="Tabla 2" sheetId="3" state="visible" r:id="rId4"/>
    <sheet name="Tabla 3" sheetId="4" state="visible" r:id="rId5"/>
    <sheet name="Tabla 4" sheetId="5" state="visible" r:id="rId6"/>
  </sheets>
  <definedNames>
    <definedName function="false" hidden="false" name="_xlfn_SINGLE" vbProcedure="false"/>
    <definedName function="false" hidden="false" localSheetId="1" name="_Hlk121819749" vbProcedure="false">'Tabla 1'!$A$28</definedName>
    <definedName function="false" hidden="false" localSheetId="3" name="_Hlk121819749" vbProcedure="false">#REF!</definedName>
    <definedName function="false" hidden="false" localSheetId="4" name="_Hlk121819749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<sst xmlns="http://schemas.openxmlformats.org/spreadsheetml/2006/main" count="179" uniqueCount="97">
  <si>
    <t xml:space="preserve">3 de junio de 2026</t>
  </si>
  <si>
    <t xml:space="preserve">Estadística Estructural de Empresas: Sector Construcción</t>
  </si>
  <si>
    <t xml:space="preserve">Año 2024</t>
  </si>
  <si>
    <t xml:space="preserve">Tabla 1</t>
  </si>
  <si>
    <t xml:space="preserve">Cifra de negocios y personal ocupado por grupos de actividad. Año 2024 </t>
  </si>
  <si>
    <t xml:space="preserve">Tabla 2</t>
  </si>
  <si>
    <t xml:space="preserve">Productividad e indicadores por grupos de actividad. Año 2024</t>
  </si>
  <si>
    <t xml:space="preserve">Estructura conjunta de los sectores de Industria, Construcción, Comercio y Servicios no financieros</t>
  </si>
  <si>
    <t xml:space="preserve">Tabla 3</t>
  </si>
  <si>
    <t xml:space="preserve">Cifra de negocios y valor añadido. Año 2024</t>
  </si>
  <si>
    <t xml:space="preserve">Tabla 4</t>
  </si>
  <si>
    <t xml:space="preserve">Número de empresas y personal ocupado. Año 2024</t>
  </si>
  <si>
    <r>
      <rPr>
        <b val="true"/>
        <sz val="14"/>
        <color rgb="FF000000"/>
        <rFont val="Arial"/>
        <family val="2"/>
      </rPr>
      <t xml:space="preserve">Cifra de negocios y personal ocupado por ramas de actividad. Año 2024 
</t>
    </r>
    <r>
      <rPr>
        <sz val="11"/>
        <color rgb="FF000000"/>
        <rFont val="Arial"/>
        <family val="2"/>
      </rPr>
      <t xml:space="preserve">Valores absolutos, porcentajes y tasas de variación</t>
    </r>
  </si>
  <si>
    <t xml:space="preserve">Grupo de actividad</t>
  </si>
  <si>
    <t xml:space="preserve">Cifra de negocios</t>
  </si>
  <si>
    <t xml:space="preserve">Personal ocupado</t>
  </si>
  <si>
    <t xml:space="preserve">Millones
de euros</t>
  </si>
  <si>
    <t xml:space="preserve">% sobre el total</t>
  </si>
  <si>
    <t xml:space="preserve">Media anual</t>
  </si>
  <si>
    <t xml:space="preserve">F41</t>
  </si>
  <si>
    <t xml:space="preserve">Construcción de edificios</t>
  </si>
  <si>
    <t xml:space="preserve">F411</t>
  </si>
  <si>
    <t xml:space="preserve">Promoción inmobiliaria</t>
  </si>
  <si>
    <t xml:space="preserve">F412</t>
  </si>
  <si>
    <t xml:space="preserve">F42</t>
  </si>
  <si>
    <t xml:space="preserve">Ingeniería civil</t>
  </si>
  <si>
    <t xml:space="preserve">F421</t>
  </si>
  <si>
    <t xml:space="preserve">Construcción de carreteras y vías férreas, puentes y túneles</t>
  </si>
  <si>
    <t xml:space="preserve">F422</t>
  </si>
  <si>
    <t xml:space="preserve">Construcción de redes</t>
  </si>
  <si>
    <t xml:space="preserve">F429</t>
  </si>
  <si>
    <t xml:space="preserve">Construcción de otros proyectos de ingeniería civil</t>
  </si>
  <si>
    <t xml:space="preserve">F43</t>
  </si>
  <si>
    <t xml:space="preserve">Actividades de construcción especializada</t>
  </si>
  <si>
    <t xml:space="preserve">F431</t>
  </si>
  <si>
    <t xml:space="preserve">Demolición y preparación de terrenos</t>
  </si>
  <si>
    <t xml:space="preserve">F432</t>
  </si>
  <si>
    <t xml:space="preserve">Instalaciones eléctricas, de fontanería y otras instalaciones en obras de construcción</t>
  </si>
  <si>
    <t xml:space="preserve">F433</t>
  </si>
  <si>
    <t xml:space="preserve">Acabado de edificios</t>
  </si>
  <si>
    <t xml:space="preserve">F439</t>
  </si>
  <si>
    <t xml:space="preserve">Otras actividades de construcción especializada</t>
  </si>
  <si>
    <t xml:space="preserve">TOTAL</t>
  </si>
  <si>
    <r>
      <rPr>
        <b val="true"/>
        <sz val="14"/>
        <color rgb="FF000000"/>
        <rFont val="Arial"/>
        <family val="2"/>
      </rPr>
      <t xml:space="preserve">Productividad e indicadores por grupos de actividad. Año 2024
</t>
    </r>
    <r>
      <rPr>
        <sz val="11"/>
        <color rgb="FF000000"/>
        <rFont val="Arial"/>
        <family val="2"/>
      </rPr>
      <t xml:space="preserve">Valores absolutos y tasas (en %)</t>
    </r>
  </si>
  <si>
    <t xml:space="preserve">Produc-
tividad
(euros)</t>
  </si>
  <si>
    <t xml:space="preserve">Tasa de Valor añadido 
(en %)</t>
  </si>
  <si>
    <t xml:space="preserve">Tasa Gastos de Personal 
(en %)</t>
  </si>
  <si>
    <t xml:space="preserve">Tasa bruta de explotación
(en %)</t>
  </si>
  <si>
    <t xml:space="preserve">Tasa participa-ción femenina 
(en %)</t>
  </si>
  <si>
    <t xml:space="preserve">Estructura conjunta de los sectores de Industria, Construcción, Comercio y Servicios</t>
  </si>
  <si>
    <r>
      <rPr>
        <b val="true"/>
        <sz val="14"/>
        <color rgb="FF000000"/>
        <rFont val="Arial"/>
        <family val="2"/>
      </rPr>
      <t xml:space="preserve">Cifra de negocios y valor añadido bruto. Año 2024
</t>
    </r>
    <r>
      <rPr>
        <sz val="11"/>
        <color rgb="FF000000"/>
        <rFont val="Arial"/>
        <family val="2"/>
      </rPr>
      <t xml:space="preserve">Valores absolutos, porcentajes y tasas de variación</t>
    </r>
  </si>
  <si>
    <t xml:space="preserve">Sección de actividad</t>
  </si>
  <si>
    <t xml:space="preserve">Valor añadido a coste de los factores</t>
  </si>
  <si>
    <t xml:space="preserve">Variación
anual (%)</t>
  </si>
  <si>
    <t xml:space="preserve">Sector Industrial</t>
  </si>
  <si>
    <t xml:space="preserve">B</t>
  </si>
  <si>
    <t xml:space="preserve">Industrias extractivas</t>
  </si>
  <si>
    <t xml:space="preserve">C</t>
  </si>
  <si>
    <t xml:space="preserve">Industria manufacturera</t>
  </si>
  <si>
    <t xml:space="preserve">D
</t>
  </si>
  <si>
    <t xml:space="preserve">Suministro de energía eléctrica, gas, vapor y aire acondicionado</t>
  </si>
  <si>
    <t xml:space="preserve">E</t>
  </si>
  <si>
    <t xml:space="preserve">Suministro de agua, actividades de saneamiento, gestión de residuos y descontaminación</t>
  </si>
  <si>
    <t xml:space="preserve">Sector Construcción</t>
  </si>
  <si>
    <t xml:space="preserve">F</t>
  </si>
  <si>
    <t xml:space="preserve">Construcción</t>
  </si>
  <si>
    <t xml:space="preserve">.</t>
  </si>
  <si>
    <t xml:space="preserve">Sector Comercio</t>
  </si>
  <si>
    <t xml:space="preserve">G</t>
  </si>
  <si>
    <t xml:space="preserve">Comercio al por mayor y al por menor, reparación de vehículos de motor y motocicletas</t>
  </si>
  <si>
    <t xml:space="preserve">Sector Servicios no financieros</t>
  </si>
  <si>
    <t xml:space="preserve">H</t>
  </si>
  <si>
    <t xml:space="preserve">Transporte y almacenamiento</t>
  </si>
  <si>
    <t xml:space="preserve">I</t>
  </si>
  <si>
    <t xml:space="preserve">Hostelería</t>
  </si>
  <si>
    <t xml:space="preserve">J</t>
  </si>
  <si>
    <t xml:space="preserve">Información y comunicaciones</t>
  </si>
  <si>
    <t xml:space="preserve">L</t>
  </si>
  <si>
    <t xml:space="preserve">Actividades inmobiliarias</t>
  </si>
  <si>
    <t xml:space="preserve">M</t>
  </si>
  <si>
    <t xml:space="preserve">Actividades profesionales, científicas y técnicas</t>
  </si>
  <si>
    <t xml:space="preserve">N</t>
  </si>
  <si>
    <t xml:space="preserve">Actividades administrativas y servicios auxiliares</t>
  </si>
  <si>
    <t xml:space="preserve">P</t>
  </si>
  <si>
    <t xml:space="preserve">Educación</t>
  </si>
  <si>
    <t xml:space="preserve">Q</t>
  </si>
  <si>
    <t xml:space="preserve">Actividades sanitarias y de servicios sociales</t>
  </si>
  <si>
    <t xml:space="preserve">R</t>
  </si>
  <si>
    <t xml:space="preserve">Actividades artísticas, recreativas y de entretenimiento</t>
  </si>
  <si>
    <t xml:space="preserve">S</t>
  </si>
  <si>
    <t xml:space="preserve">Otros servicios</t>
  </si>
  <si>
    <t xml:space="preserve">(*) Para el TOTAL, la tasa de variación mostrada se calcula excluyendo el Sector Construcción</t>
  </si>
  <si>
    <r>
      <rPr>
        <b val="true"/>
        <sz val="14"/>
        <color rgb="FF000000"/>
        <rFont val="Arial"/>
        <family val="2"/>
      </rPr>
      <t xml:space="preserve">Número de empresas y personal ocupado. Año 2024
</t>
    </r>
    <r>
      <rPr>
        <sz val="11"/>
        <color rgb="FF000000"/>
        <rFont val="Arial"/>
        <family val="2"/>
      </rPr>
      <t xml:space="preserve">Valores absolutos, porcentajes y tasas de variación</t>
    </r>
  </si>
  <si>
    <t xml:space="preserve">Número de empresas activas</t>
  </si>
  <si>
    <t xml:space="preserve">Personal ocupado 
(media anual)</t>
  </si>
  <si>
    <t xml:space="preserve">Unidades</t>
  </si>
  <si>
    <t xml:space="preserve">Miles de personas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</si>
</sst>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#,##0"/>
    <numFmt numFmtId="166" formatCode="General"/>
    <numFmt numFmtId="167" formatCode="#,##0.0"/>
    <numFmt numFmtId="168" formatCode="0.0"/>
  </numFmts>
  <fonts count="27">
    <font>
      <sz val="11"/>
      <color rgb="FF000000"/>
      <name val="Calibri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sz val="8"/>
      <name val="Univers"/>
      <family val="0"/>
    </font>
    <font>
      <sz val="11"/>
      <color rgb="FF000000"/>
      <name val="Arial"/>
      <family val="2"/>
    </font>
    <font>
      <b val="true"/>
      <sz val="16"/>
      <color rgb="FF000000"/>
      <name val="Arial"/>
      <family val="2"/>
    </font>
    <font>
      <sz val="12"/>
      <color rgb="FF000000"/>
      <name val="Arial"/>
      <family val="2"/>
    </font>
    <font>
      <sz val="11"/>
      <color rgb="FF3366FF"/>
      <name val="Arial"/>
      <family val="2"/>
    </font>
    <font>
      <u val="single"/>
      <sz val="11"/>
      <color rgb="FF3366FF"/>
      <name val="Arial"/>
      <family val="2"/>
    </font>
    <font>
      <u val="single"/>
      <sz val="11"/>
      <color rgb="FF0066CC"/>
      <name val="Calibri"/>
      <family val="2"/>
    </font>
    <font>
      <b val="true"/>
      <sz val="11"/>
      <color rgb="FF000000"/>
      <name val="Arial"/>
      <family val="2"/>
    </font>
    <font>
      <b val="true"/>
      <sz val="14"/>
      <color rgb="FF000000"/>
      <name val="Arial"/>
      <family val="2"/>
    </font>
    <font>
      <b val="true"/>
      <sz val="10"/>
      <name val="Arial"/>
      <family val="2"/>
    </font>
    <font>
      <b val="true"/>
      <sz val="10"/>
      <color rgb="FF000000"/>
      <name val="Arial"/>
      <family val="2"/>
    </font>
    <font>
      <sz val="9"/>
      <name val="Arial"/>
      <family val="2"/>
    </font>
    <font>
      <sz val="10"/>
      <color rgb="FF000000"/>
      <name val="Arial"/>
      <family val="2"/>
    </font>
    <font>
      <sz val="14"/>
      <color rgb="FF000000"/>
      <name val="Arial"/>
      <family val="2"/>
    </font>
    <font>
      <b val="true"/>
      <sz val="9"/>
      <name val="Arial"/>
      <family val="2"/>
    </font>
    <font>
      <b val="true"/>
      <sz val="9"/>
      <color rgb="FF000000"/>
      <name val="Arial"/>
      <family val="2"/>
    </font>
    <font>
      <sz val="9"/>
      <color rgb="FF000000"/>
      <name val="Arial"/>
      <family val="2"/>
    </font>
    <font>
      <b val="true"/>
      <sz val="8"/>
      <name val="Arial"/>
      <family val="2"/>
    </font>
    <font>
      <sz val="8.5"/>
      <color rgb="FF000000"/>
      <name val="Arial"/>
      <family val="2"/>
    </font>
    <font>
      <b val="true"/>
      <sz val="15"/>
      <color rgb="FF000000"/>
      <name val="Arial"/>
      <family val="2"/>
    </font>
    <font>
      <sz val="8"/>
      <name val="Arial"/>
      <family val="2"/>
    </font>
    <font>
      <sz val="8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8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 style="medium"/>
      <bottom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/>
      <bottom style="hair"/>
      <diagonal/>
    </border>
    <border diagonalUp="false" diagonalDown="false">
      <left/>
      <right/>
      <top style="medium"/>
      <bottom style="hair"/>
      <diagonal/>
    </border>
    <border diagonalUp="false" diagonalDown="false">
      <left/>
      <right/>
      <top style="hair"/>
      <bottom/>
      <diagonal/>
    </border>
  </borders>
  <cellStyleXfs count="2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6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8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2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14" fillId="0" borderId="2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5" fontId="15" fillId="0" borderId="3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13" fillId="0" borderId="2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5" fontId="15" fillId="0" borderId="3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6" fillId="0" borderId="4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4" fontId="17" fillId="0" borderId="4" xfId="22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7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5" fontId="17" fillId="0" borderId="4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9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5" fontId="20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15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7" fontId="20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16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1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21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7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7" fontId="21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6" fillId="0" borderId="5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5" fontId="21" fillId="0" borderId="5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17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7" fontId="21" fillId="0" borderId="5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16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5" fontId="21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17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7" fontId="21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21" fillId="0" borderId="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7" fillId="0" borderId="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7" fontId="21" fillId="0" borderId="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22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9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9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7" fontId="19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19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6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8" fontId="23" fillId="0" borderId="6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23" fillId="0" borderId="2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5" fontId="23" fillId="0" borderId="6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7" fontId="23" fillId="0" borderId="6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5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2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7" fontId="22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7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2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9" fillId="0" borderId="2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16" fillId="0" borderId="2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5" fontId="20" fillId="0" borderId="3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21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19" fillId="0" borderId="3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6" fillId="0" borderId="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1" fillId="0" borderId="4" xfId="22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21" fillId="0" borderId="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5" fontId="21" fillId="0" borderId="4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2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6" fillId="0" borderId="4" xfId="22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6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16" fillId="0" borderId="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2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9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22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22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7" fontId="22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25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5" fillId="0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6" fillId="0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25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26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7" fontId="25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25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6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25" fillId="0" borderId="5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25" fillId="0" borderId="5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16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5" fontId="25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25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9" fillId="0" borderId="7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5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5" fillId="0" borderId="5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22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22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22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2" fillId="0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2" fillId="0" borderId="7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22" fillId="0" borderId="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22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7" fontId="22" fillId="0" borderId="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25" fillId="0" borderId="5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22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22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22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25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7" fontId="25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25" fillId="0" borderId="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5" fontId="16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26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7" fontId="22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</cellXfs>
  <cellStyles count="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2" xfId="21"/>
    <cellStyle name="Normal_TablaNotaPrensaValores-1" xfId="22"/>
    <cellStyle name="*unknown*" xfId="20" builtinId="8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2.png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image" Target="../media/image3.png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image" Target="../media/image4.png"/>
</Relationships>
</file>

<file path=xl/drawings/_rels/drawing5.xml.rels><?xml version="1.0" encoding="UTF-8"?>
<Relationships xmlns="http://schemas.openxmlformats.org/package/2006/relationships"><Relationship Id="rId1" Type="http://schemas.openxmlformats.org/officeDocument/2006/relationships/image" Target="../media/image5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1</xdr:col>
      <xdr:colOff>5210280</xdr:colOff>
      <xdr:row>0</xdr:row>
      <xdr:rowOff>831600</xdr:rowOff>
    </xdr:to>
    <xdr:pic>
      <xdr:nvPicPr>
        <xdr:cNvPr id="0" name="Imagen 1" descr=""/>
        <xdr:cNvPicPr/>
      </xdr:nvPicPr>
      <xdr:blipFill>
        <a:blip r:embed="rId1"/>
        <a:stretch/>
      </xdr:blipFill>
      <xdr:spPr>
        <a:xfrm>
          <a:off x="0" y="0"/>
          <a:ext cx="6015960" cy="83160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15480</xdr:colOff>
      <xdr:row>0</xdr:row>
      <xdr:rowOff>36720</xdr:rowOff>
    </xdr:from>
    <xdr:to>
      <xdr:col>8</xdr:col>
      <xdr:colOff>712800</xdr:colOff>
      <xdr:row>1</xdr:row>
      <xdr:rowOff>7920</xdr:rowOff>
    </xdr:to>
    <xdr:pic>
      <xdr:nvPicPr>
        <xdr:cNvPr id="1" name="Imagen 3" descr=""/>
        <xdr:cNvPicPr/>
      </xdr:nvPicPr>
      <xdr:blipFill>
        <a:blip r:embed="rId1"/>
        <a:stretch/>
      </xdr:blipFill>
      <xdr:spPr>
        <a:xfrm>
          <a:off x="15480" y="36720"/>
          <a:ext cx="6008400" cy="82836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9</xdr:col>
      <xdr:colOff>219600</xdr:colOff>
      <xdr:row>0</xdr:row>
      <xdr:rowOff>830520</xdr:rowOff>
    </xdr:to>
    <xdr:pic>
      <xdr:nvPicPr>
        <xdr:cNvPr id="2" name="Imagen 3" descr=""/>
        <xdr:cNvPicPr/>
      </xdr:nvPicPr>
      <xdr:blipFill>
        <a:blip r:embed="rId1"/>
        <a:stretch/>
      </xdr:blipFill>
      <xdr:spPr>
        <a:xfrm>
          <a:off x="0" y="0"/>
          <a:ext cx="5991840" cy="83052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10</xdr:col>
      <xdr:colOff>15480</xdr:colOff>
      <xdr:row>0</xdr:row>
      <xdr:rowOff>830520</xdr:rowOff>
    </xdr:to>
    <xdr:pic>
      <xdr:nvPicPr>
        <xdr:cNvPr id="3" name="Imagen 3" descr=""/>
        <xdr:cNvPicPr/>
      </xdr:nvPicPr>
      <xdr:blipFill>
        <a:blip r:embed="rId1"/>
        <a:stretch/>
      </xdr:blipFill>
      <xdr:spPr>
        <a:xfrm>
          <a:off x="0" y="0"/>
          <a:ext cx="5998320" cy="83052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10</xdr:col>
      <xdr:colOff>38520</xdr:colOff>
      <xdr:row>0</xdr:row>
      <xdr:rowOff>830520</xdr:rowOff>
    </xdr:to>
    <xdr:pic>
      <xdr:nvPicPr>
        <xdr:cNvPr id="4" name="Imagen 3" descr=""/>
        <xdr:cNvPicPr/>
      </xdr:nvPicPr>
      <xdr:blipFill>
        <a:blip r:embed="rId1"/>
        <a:stretch/>
      </xdr:blipFill>
      <xdr:spPr>
        <a:xfrm>
          <a:off x="0" y="0"/>
          <a:ext cx="6006240" cy="830520"/>
        </a:xfrm>
        <a:prstGeom prst="rect">
          <a:avLst/>
        </a:prstGeom>
        <a:ln w="0"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H14"/>
  <sheetViews>
    <sheetView showFormulas="false" showGridLines="false" showRowColHeaders="true" showZeros="true" rightToLeft="false" tabSelected="true" showOutlineSymbols="true" defaultGridColor="true" view="normal" topLeftCell="A1" colorId="64" zoomScale="90" zoomScaleNormal="90" zoomScalePageLayoutView="100" workbookViewId="0">
      <selection pane="topLeft" activeCell="B25" activeCellId="0" sqref="B25"/>
    </sheetView>
  </sheetViews>
  <sheetFormatPr defaultColWidth="11.43359375" defaultRowHeight="13.8" zeroHeight="false" outlineLevelRow="0" outlineLevelCol="0"/>
  <cols>
    <col collapsed="false" customWidth="false" hidden="false" outlineLevel="0" max="1" min="1" style="1" width="11.42"/>
    <col collapsed="false" customWidth="true" hidden="false" outlineLevel="0" max="2" min="2" style="1" width="75.68"/>
    <col collapsed="false" customWidth="false" hidden="false" outlineLevel="0" max="3" min="3" style="1" width="11.42"/>
    <col collapsed="false" customWidth="true" hidden="false" outlineLevel="0" max="4" min="4" style="1" width="8.2"/>
    <col collapsed="false" customWidth="false" hidden="false" outlineLevel="0" max="257" min="5" style="1" width="11.42"/>
  </cols>
  <sheetData>
    <row r="1" customFormat="false" ht="66" hidden="false" customHeight="true" outlineLevel="0" collapsed="false"/>
    <row r="2" customFormat="false" ht="13.8" hidden="false" customHeight="false" outlineLevel="0" collapsed="false">
      <c r="B2" s="2" t="s">
        <v>0</v>
      </c>
    </row>
    <row r="3" customFormat="false" ht="13.8" hidden="false" customHeight="false" outlineLevel="0" collapsed="false">
      <c r="B3" s="2"/>
    </row>
    <row r="4" customFormat="false" ht="30" hidden="false" customHeight="true" outlineLevel="0" collapsed="false">
      <c r="A4" s="3" t="s">
        <v>1</v>
      </c>
      <c r="B4" s="3"/>
      <c r="C4" s="4"/>
      <c r="D4" s="4"/>
      <c r="E4" s="4"/>
      <c r="F4" s="4"/>
      <c r="G4" s="4"/>
      <c r="H4" s="4"/>
    </row>
    <row r="5" customFormat="false" ht="15" hidden="false" customHeight="false" outlineLevel="0" collapsed="false">
      <c r="A5" s="5" t="s">
        <v>2</v>
      </c>
      <c r="B5" s="5"/>
      <c r="C5" s="6"/>
      <c r="D5" s="6"/>
      <c r="E5" s="6"/>
      <c r="F5" s="6"/>
      <c r="G5" s="6"/>
      <c r="H5" s="6"/>
    </row>
    <row r="6" customFormat="false" ht="13.8" hidden="false" customHeight="false" outlineLevel="0" collapsed="false">
      <c r="A6" s="7"/>
      <c r="B6" s="8"/>
      <c r="C6" s="6"/>
      <c r="D6" s="6"/>
      <c r="E6" s="6"/>
      <c r="F6" s="6"/>
      <c r="G6" s="6"/>
      <c r="H6" s="6"/>
    </row>
    <row r="7" customFormat="false" ht="13.8" hidden="false" customHeight="false" outlineLevel="0" collapsed="false">
      <c r="A7" s="9"/>
    </row>
    <row r="8" customFormat="false" ht="13.8" hidden="false" customHeight="false" outlineLevel="0" collapsed="false">
      <c r="A8" s="10" t="s">
        <v>3</v>
      </c>
      <c r="B8" s="1" t="s">
        <v>4</v>
      </c>
    </row>
    <row r="9" customFormat="false" ht="13.8" hidden="false" customHeight="false" outlineLevel="0" collapsed="false">
      <c r="A9" s="10" t="s">
        <v>5</v>
      </c>
      <c r="B9" s="1" t="s">
        <v>6</v>
      </c>
    </row>
    <row r="10" customFormat="false" ht="27" hidden="false" customHeight="true" outlineLevel="0" collapsed="false">
      <c r="A10" s="10"/>
      <c r="B10" s="11" t="s">
        <v>7</v>
      </c>
    </row>
    <row r="11" s="6" customFormat="true" ht="13.8" hidden="false" customHeight="false" outlineLevel="0" collapsed="false">
      <c r="A11" s="10" t="s">
        <v>8</v>
      </c>
      <c r="B11" s="6" t="s">
        <v>9</v>
      </c>
    </row>
    <row r="12" s="6" customFormat="true" ht="13.8" hidden="false" customHeight="false" outlineLevel="0" collapsed="false">
      <c r="A12" s="10" t="s">
        <v>10</v>
      </c>
      <c r="B12" s="6" t="s">
        <v>11</v>
      </c>
    </row>
    <row r="13" customFormat="false" ht="13.8" hidden="false" customHeight="false" outlineLevel="0" collapsed="false">
      <c r="A13" s="9"/>
    </row>
    <row r="14" customFormat="false" ht="13.8" hidden="false" customHeight="false" outlineLevel="0" collapsed="false">
      <c r="A14" s="9"/>
    </row>
  </sheetData>
  <mergeCells count="2">
    <mergeCell ref="A4:B4"/>
    <mergeCell ref="A5:B5"/>
  </mergeCells>
  <hyperlinks>
    <hyperlink ref="A8" location="'Tabla 1'!A1" display="Tabla 1"/>
    <hyperlink ref="A9" location="'Tabla 2'!A1" display="Tabla 2"/>
    <hyperlink ref="A11" location="'Tabla 3'!A1" display="Tabla 3"/>
    <hyperlink ref="A12" location="'Tabla 4'!A1" display="Tabla 4"/>
  </hyperlinks>
  <printOptions headings="false" gridLines="false" gridLinesSet="true" horizontalCentered="false" verticalCentered="false"/>
  <pageMargins left="0.39375" right="0.39375" top="0.39375" bottom="0.39375" header="0.511811023622047" footer="0.511811023622047"/>
  <pageSetup paperSize="9" scale="9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O38"/>
  <sheetViews>
    <sheetView showFormulas="false" showGridLines="fals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B27" activeCellId="0" sqref="B27"/>
    </sheetView>
  </sheetViews>
  <sheetFormatPr defaultColWidth="67.43359375" defaultRowHeight="13.8" zeroHeight="false" outlineLevelRow="0" outlineLevelCol="0"/>
  <cols>
    <col collapsed="false" customWidth="true" hidden="false" outlineLevel="0" max="1" min="1" style="1" width="5.76"/>
    <col collapsed="false" customWidth="true" hidden="false" outlineLevel="0" max="2" min="2" style="1" width="48.5"/>
    <col collapsed="false" customWidth="true" hidden="false" outlineLevel="0" max="3" min="3" style="1" width="0.77"/>
    <col collapsed="false" customWidth="true" hidden="false" outlineLevel="0" max="4" min="4" style="1" width="10.19"/>
    <col collapsed="false" customWidth="true" hidden="false" outlineLevel="0" max="5" min="5" style="1" width="0.77"/>
    <col collapsed="false" customWidth="true" hidden="false" outlineLevel="0" max="6" min="6" style="1" width="7.76"/>
    <col collapsed="false" customWidth="true" hidden="false" outlineLevel="0" max="8" min="7" style="1" width="0.77"/>
    <col collapsed="false" customWidth="true" hidden="false" outlineLevel="0" max="9" min="9" style="1" width="10.76"/>
    <col collapsed="false" customWidth="true" hidden="false" outlineLevel="0" max="10" min="10" style="1" width="0.77"/>
    <col collapsed="false" customWidth="true" hidden="false" outlineLevel="0" max="11" min="11" style="1" width="7.76"/>
    <col collapsed="false" customWidth="true" hidden="false" outlineLevel="0" max="13" min="12" style="1" width="0.77"/>
    <col collapsed="false" customWidth="true" hidden="false" outlineLevel="0" max="14" min="14" style="1" width="2.55"/>
    <col collapsed="false" customWidth="true" hidden="false" outlineLevel="0" max="252" min="15" style="1" width="11.42"/>
    <col collapsed="false" customWidth="false" hidden="false" outlineLevel="0" max="257" min="253" style="1" width="67.36"/>
  </cols>
  <sheetData>
    <row r="1" customFormat="false" ht="67.5" hidden="false" customHeight="true" outlineLevel="0" collapsed="false">
      <c r="A1" s="12"/>
      <c r="B1" s="13"/>
      <c r="C1" s="13"/>
      <c r="D1" s="14"/>
      <c r="E1" s="13"/>
      <c r="F1" s="13"/>
    </row>
    <row r="2" customFormat="false" ht="14.1" hidden="false" customHeight="true" outlineLevel="0" collapsed="false">
      <c r="A2" s="15" t="str">
        <f aca="false">'Índice Anexo tablas'!B2</f>
        <v>3 de junio de 2026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</row>
    <row r="3" customFormat="false" ht="14.1" hidden="false" customHeight="true" outlineLevel="0" collapsed="false">
      <c r="A3" s="12"/>
      <c r="B3" s="13"/>
      <c r="C3" s="13"/>
      <c r="D3" s="14"/>
      <c r="E3" s="13"/>
      <c r="F3" s="13"/>
    </row>
    <row r="4" customFormat="false" ht="20.1" hidden="false" customHeight="true" outlineLevel="0" collapsed="false">
      <c r="A4" s="16" t="str">
        <f aca="false">'Índice Anexo tablas'!A4:B4</f>
        <v>Estadística Estructural de Empresas: Sector Construcción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</row>
    <row r="5" customFormat="false" ht="15" hidden="false" customHeight="true" outlineLevel="0" collapsed="false">
      <c r="A5" s="17" t="str">
        <f aca="false">'Índice Anexo tablas'!A5:B5</f>
        <v>Año 2024</v>
      </c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</row>
    <row r="6" customFormat="false" ht="15" hidden="false" customHeight="true" outlineLevel="0" collapsed="false">
      <c r="A6" s="18"/>
      <c r="B6" s="19"/>
      <c r="C6" s="19"/>
      <c r="D6" s="20"/>
      <c r="E6" s="19"/>
      <c r="F6" s="19"/>
    </row>
    <row r="7" customFormat="false" ht="15" hidden="false" customHeight="true" outlineLevel="0" collapsed="false">
      <c r="A7" s="12"/>
      <c r="B7" s="13"/>
      <c r="C7" s="13"/>
      <c r="D7" s="14"/>
      <c r="E7" s="13"/>
      <c r="F7" s="13"/>
    </row>
    <row r="8" customFormat="false" ht="36" hidden="false" customHeight="true" outlineLevel="0" collapsed="false">
      <c r="A8" s="21" t="s">
        <v>12</v>
      </c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</row>
    <row r="9" customFormat="false" ht="17.4" hidden="false" customHeight="true" outlineLevel="0" collapsed="false">
      <c r="A9" s="22" t="s">
        <v>13</v>
      </c>
      <c r="B9" s="23"/>
      <c r="C9" s="23"/>
      <c r="D9" s="24" t="s">
        <v>14</v>
      </c>
      <c r="E9" s="24"/>
      <c r="F9" s="24"/>
      <c r="G9" s="24"/>
      <c r="H9" s="25"/>
      <c r="I9" s="26" t="s">
        <v>15</v>
      </c>
      <c r="J9" s="26"/>
      <c r="K9" s="26"/>
      <c r="L9" s="26"/>
    </row>
    <row r="10" s="35" customFormat="true" ht="26.4" hidden="false" customHeight="false" outlineLevel="0" collapsed="false">
      <c r="A10" s="27"/>
      <c r="B10" s="28"/>
      <c r="C10" s="29"/>
      <c r="D10" s="30" t="s">
        <v>16</v>
      </c>
      <c r="E10" s="31"/>
      <c r="F10" s="32" t="s">
        <v>17</v>
      </c>
      <c r="G10" s="33"/>
      <c r="H10" s="34"/>
      <c r="I10" s="32" t="s">
        <v>18</v>
      </c>
      <c r="J10" s="31"/>
      <c r="K10" s="32" t="s">
        <v>17</v>
      </c>
      <c r="L10" s="33"/>
    </row>
    <row r="11" customFormat="false" ht="13.8" hidden="false" customHeight="false" outlineLevel="0" collapsed="false">
      <c r="A11" s="36" t="s">
        <v>19</v>
      </c>
      <c r="B11" s="36" t="s">
        <v>20</v>
      </c>
      <c r="C11" s="36"/>
      <c r="D11" s="37" t="n">
        <v>102495.045</v>
      </c>
      <c r="E11" s="38"/>
      <c r="F11" s="39" t="n">
        <v>49.95</v>
      </c>
      <c r="G11" s="38"/>
      <c r="H11" s="38"/>
      <c r="I11" s="37" t="n">
        <v>518003.2</v>
      </c>
      <c r="J11" s="38"/>
      <c r="K11" s="39" t="n">
        <v>38.85</v>
      </c>
      <c r="L11" s="38"/>
    </row>
    <row r="12" s="11" customFormat="true" ht="13.8" hidden="false" customHeight="false" outlineLevel="0" collapsed="false">
      <c r="A12" s="40" t="s">
        <v>21</v>
      </c>
      <c r="B12" s="40" t="s">
        <v>22</v>
      </c>
      <c r="C12" s="41"/>
      <c r="D12" s="42" t="n">
        <v>40282.416</v>
      </c>
      <c r="E12" s="43"/>
      <c r="F12" s="44" t="n">
        <v>19.63</v>
      </c>
      <c r="G12" s="43"/>
      <c r="H12" s="43"/>
      <c r="I12" s="42" t="n">
        <v>49314.76</v>
      </c>
      <c r="J12" s="43"/>
      <c r="K12" s="44" t="n">
        <v>3.7</v>
      </c>
      <c r="L12" s="43"/>
    </row>
    <row r="13" customFormat="false" ht="13.8" hidden="false" customHeight="false" outlineLevel="0" collapsed="false">
      <c r="A13" s="45" t="s">
        <v>23</v>
      </c>
      <c r="B13" s="45" t="s">
        <v>20</v>
      </c>
      <c r="C13" s="40"/>
      <c r="D13" s="46" t="n">
        <v>62212.63</v>
      </c>
      <c r="E13" s="47"/>
      <c r="F13" s="48" t="n">
        <v>30.32</v>
      </c>
      <c r="G13" s="47"/>
      <c r="H13" s="47"/>
      <c r="I13" s="46" t="n">
        <v>468688.44</v>
      </c>
      <c r="J13" s="47"/>
      <c r="K13" s="48" t="n">
        <v>35.15</v>
      </c>
      <c r="L13" s="47"/>
    </row>
    <row r="14" customFormat="false" ht="13.8" hidden="false" customHeight="false" outlineLevel="0" collapsed="false">
      <c r="A14" s="36" t="s">
        <v>24</v>
      </c>
      <c r="B14" s="36" t="s">
        <v>25</v>
      </c>
      <c r="C14" s="36"/>
      <c r="D14" s="37" t="n">
        <v>33219.252</v>
      </c>
      <c r="E14" s="38"/>
      <c r="F14" s="39" t="n">
        <v>16.19</v>
      </c>
      <c r="G14" s="38"/>
      <c r="H14" s="38"/>
      <c r="I14" s="37" t="n">
        <v>136296.08</v>
      </c>
      <c r="J14" s="38"/>
      <c r="K14" s="39" t="n">
        <v>10.22</v>
      </c>
      <c r="L14" s="38"/>
    </row>
    <row r="15" customFormat="false" ht="13.5" hidden="false" customHeight="true" outlineLevel="0" collapsed="false">
      <c r="A15" s="40" t="s">
        <v>26</v>
      </c>
      <c r="B15" s="40" t="s">
        <v>27</v>
      </c>
      <c r="C15" s="49"/>
      <c r="D15" s="50" t="n">
        <v>21686.021</v>
      </c>
      <c r="E15" s="51"/>
      <c r="F15" s="52" t="n">
        <v>10.57</v>
      </c>
      <c r="G15" s="51"/>
      <c r="H15" s="51"/>
      <c r="I15" s="50" t="n">
        <v>78382.79</v>
      </c>
      <c r="J15" s="51"/>
      <c r="K15" s="52" t="n">
        <v>5.88</v>
      </c>
      <c r="L15" s="51"/>
    </row>
    <row r="16" s="53" customFormat="true" ht="13.8" hidden="false" customHeight="false" outlineLevel="0" collapsed="false">
      <c r="A16" s="40" t="s">
        <v>28</v>
      </c>
      <c r="B16" s="40" t="s">
        <v>29</v>
      </c>
      <c r="C16" s="41"/>
      <c r="D16" s="42" t="n">
        <v>7035.908</v>
      </c>
      <c r="E16" s="43"/>
      <c r="F16" s="44" t="n">
        <v>3.43</v>
      </c>
      <c r="G16" s="43"/>
      <c r="H16" s="43"/>
      <c r="I16" s="42" t="n">
        <v>38027.65</v>
      </c>
      <c r="J16" s="43"/>
      <c r="K16" s="44" t="n">
        <v>2.85</v>
      </c>
      <c r="L16" s="43"/>
    </row>
    <row r="17" customFormat="false" ht="13.8" hidden="false" customHeight="false" outlineLevel="0" collapsed="false">
      <c r="A17" s="45" t="s">
        <v>30</v>
      </c>
      <c r="B17" s="45" t="s">
        <v>31</v>
      </c>
      <c r="C17" s="40"/>
      <c r="D17" s="46" t="n">
        <v>4497.322</v>
      </c>
      <c r="E17" s="47"/>
      <c r="F17" s="48" t="n">
        <v>2.19</v>
      </c>
      <c r="G17" s="47"/>
      <c r="H17" s="47"/>
      <c r="I17" s="46" t="n">
        <v>19885.65</v>
      </c>
      <c r="J17" s="47"/>
      <c r="K17" s="48" t="n">
        <v>1.49</v>
      </c>
      <c r="L17" s="47"/>
    </row>
    <row r="18" customFormat="false" ht="14.4" hidden="false" customHeight="false" outlineLevel="0" collapsed="false">
      <c r="A18" s="36" t="s">
        <v>32</v>
      </c>
      <c r="B18" s="36" t="s">
        <v>33</v>
      </c>
      <c r="C18" s="36"/>
      <c r="D18" s="37" t="n">
        <v>69489.51</v>
      </c>
      <c r="E18" s="38"/>
      <c r="F18" s="39" t="n">
        <v>33.86</v>
      </c>
      <c r="G18" s="38"/>
      <c r="H18" s="38"/>
      <c r="I18" s="37" t="n">
        <v>679177.4</v>
      </c>
      <c r="J18" s="38"/>
      <c r="K18" s="39" t="n">
        <v>50.93</v>
      </c>
      <c r="L18" s="0"/>
      <c r="M18" s="0"/>
      <c r="N18" s="0"/>
      <c r="O18" s="0"/>
    </row>
    <row r="19" customFormat="false" ht="14.4" hidden="false" customHeight="false" outlineLevel="0" collapsed="false">
      <c r="A19" s="40" t="s">
        <v>34</v>
      </c>
      <c r="B19" s="40" t="s">
        <v>35</v>
      </c>
      <c r="C19" s="49"/>
      <c r="D19" s="50" t="n">
        <v>5862.414</v>
      </c>
      <c r="E19" s="51"/>
      <c r="F19" s="52" t="n">
        <v>2.86</v>
      </c>
      <c r="G19" s="51"/>
      <c r="H19" s="51"/>
      <c r="I19" s="50" t="n">
        <v>42433.42</v>
      </c>
      <c r="J19" s="51"/>
      <c r="K19" s="52" t="n">
        <v>3.18</v>
      </c>
      <c r="L19" s="0"/>
      <c r="M19" s="0"/>
      <c r="N19" s="0"/>
      <c r="O19" s="0"/>
    </row>
    <row r="20" customFormat="false" ht="22.8" hidden="false" customHeight="false" outlineLevel="0" collapsed="false">
      <c r="A20" s="29" t="s">
        <v>36</v>
      </c>
      <c r="B20" s="40" t="s">
        <v>37</v>
      </c>
      <c r="C20" s="41"/>
      <c r="D20" s="42" t="n">
        <v>39097.495</v>
      </c>
      <c r="E20" s="43"/>
      <c r="F20" s="44" t="n">
        <v>19.05</v>
      </c>
      <c r="G20" s="43"/>
      <c r="H20" s="43"/>
      <c r="I20" s="42" t="n">
        <v>357730.97</v>
      </c>
      <c r="J20" s="43"/>
      <c r="K20" s="44" t="n">
        <v>26.83</v>
      </c>
      <c r="L20" s="0"/>
      <c r="M20" s="0"/>
      <c r="N20" s="0"/>
      <c r="O20" s="0"/>
    </row>
    <row r="21" customFormat="false" ht="14.4" hidden="false" customHeight="false" outlineLevel="0" collapsed="false">
      <c r="A21" s="40" t="s">
        <v>38</v>
      </c>
      <c r="B21" s="40" t="s">
        <v>39</v>
      </c>
      <c r="C21" s="41"/>
      <c r="D21" s="42" t="n">
        <v>12721.201</v>
      </c>
      <c r="E21" s="43"/>
      <c r="F21" s="44" t="n">
        <v>6.2</v>
      </c>
      <c r="G21" s="43"/>
      <c r="H21" s="43"/>
      <c r="I21" s="42" t="n">
        <v>165420.78</v>
      </c>
      <c r="J21" s="43"/>
      <c r="K21" s="44" t="n">
        <v>12.41</v>
      </c>
      <c r="L21" s="0"/>
      <c r="M21" s="0"/>
      <c r="N21" s="0"/>
      <c r="O21" s="0"/>
    </row>
    <row r="22" customFormat="false" ht="14.4" hidden="false" customHeight="false" outlineLevel="0" collapsed="false">
      <c r="A22" s="45" t="s">
        <v>40</v>
      </c>
      <c r="B22" s="45" t="s">
        <v>41</v>
      </c>
      <c r="C22" s="54"/>
      <c r="D22" s="55" t="n">
        <v>11808.4</v>
      </c>
      <c r="E22" s="56"/>
      <c r="F22" s="57" t="n">
        <v>5.75</v>
      </c>
      <c r="G22" s="56"/>
      <c r="H22" s="56"/>
      <c r="I22" s="55" t="n">
        <v>113592.23</v>
      </c>
      <c r="J22" s="56"/>
      <c r="K22" s="57" t="n">
        <v>8.52</v>
      </c>
      <c r="L22" s="0"/>
      <c r="M22" s="0"/>
      <c r="N22" s="0"/>
      <c r="O22" s="0"/>
    </row>
    <row r="23" s="63" customFormat="true" ht="16.05" hidden="false" customHeight="true" outlineLevel="0" collapsed="false">
      <c r="A23" s="58" t="s">
        <v>42</v>
      </c>
      <c r="B23" s="58"/>
      <c r="C23" s="59"/>
      <c r="D23" s="60" t="n">
        <v>205203.808</v>
      </c>
      <c r="E23" s="59"/>
      <c r="F23" s="61" t="n">
        <v>100</v>
      </c>
      <c r="G23" s="59"/>
      <c r="H23" s="61"/>
      <c r="I23" s="60" t="n">
        <v>1333476.67</v>
      </c>
      <c r="J23" s="60"/>
      <c r="K23" s="62" t="n">
        <v>100</v>
      </c>
      <c r="L23" s="0"/>
      <c r="M23" s="0"/>
      <c r="N23" s="0"/>
      <c r="O23" s="0"/>
    </row>
    <row r="24" customFormat="false" ht="14.4" hidden="false" customHeight="false" outlineLevel="0" collapsed="false">
      <c r="A24" s="0"/>
      <c r="B24" s="0"/>
      <c r="C24" s="0"/>
      <c r="D24" s="0"/>
      <c r="E24" s="0"/>
      <c r="F24" s="0"/>
      <c r="G24" s="0"/>
      <c r="H24" s="0"/>
      <c r="I24" s="0"/>
      <c r="J24" s="0"/>
      <c r="K24" s="0"/>
      <c r="L24" s="0"/>
      <c r="M24" s="0"/>
      <c r="N24" s="0"/>
      <c r="O24" s="0"/>
    </row>
    <row r="25" customFormat="false" ht="14.4" hidden="false" customHeight="false" outlineLevel="0" collapsed="false">
      <c r="A25" s="0"/>
      <c r="B25" s="0"/>
      <c r="C25" s="0"/>
      <c r="D25" s="0"/>
      <c r="E25" s="0"/>
      <c r="F25" s="0"/>
      <c r="G25" s="0"/>
      <c r="H25" s="0"/>
      <c r="I25" s="0"/>
      <c r="J25" s="0"/>
      <c r="K25" s="0"/>
      <c r="L25" s="0"/>
      <c r="M25" s="64"/>
      <c r="N25" s="64"/>
    </row>
    <row r="26" customFormat="false" ht="14.4" hidden="false" customHeight="false" outlineLevel="0" collapsed="false">
      <c r="A26" s="0"/>
      <c r="B26" s="0"/>
      <c r="C26" s="0"/>
      <c r="D26" s="0"/>
      <c r="E26" s="0"/>
      <c r="F26" s="0"/>
      <c r="G26" s="0"/>
      <c r="H26" s="0"/>
      <c r="I26" s="0"/>
      <c r="J26" s="0"/>
      <c r="K26" s="0"/>
      <c r="L26" s="0"/>
    </row>
    <row r="27" customFormat="false" ht="14.4" hidden="false" customHeight="false" outlineLevel="0" collapsed="false">
      <c r="A27" s="0"/>
      <c r="B27" s="0"/>
      <c r="C27" s="0"/>
      <c r="D27" s="0"/>
      <c r="E27" s="0"/>
      <c r="F27" s="0"/>
      <c r="G27" s="0"/>
      <c r="H27" s="0"/>
      <c r="I27" s="0"/>
      <c r="J27" s="0"/>
      <c r="K27" s="0"/>
      <c r="L27" s="0"/>
    </row>
    <row r="28" customFormat="false" ht="14.4" hidden="false" customHeight="false" outlineLevel="0" collapsed="false">
      <c r="A28" s="0"/>
      <c r="B28" s="0"/>
      <c r="C28" s="0"/>
      <c r="D28" s="0"/>
      <c r="E28" s="0"/>
      <c r="F28" s="0"/>
      <c r="G28" s="0"/>
      <c r="H28" s="0"/>
      <c r="I28" s="0"/>
      <c r="J28" s="0"/>
      <c r="K28" s="0"/>
      <c r="L28" s="0"/>
    </row>
    <row r="29" customFormat="false" ht="14.4" hidden="false" customHeight="false" outlineLevel="0" collapsed="false">
      <c r="A29" s="0"/>
      <c r="B29" s="0"/>
      <c r="C29" s="0"/>
      <c r="D29" s="0"/>
      <c r="E29" s="0"/>
      <c r="F29" s="0"/>
      <c r="G29" s="0"/>
      <c r="H29" s="0"/>
      <c r="I29" s="0"/>
      <c r="J29" s="0"/>
      <c r="K29" s="0"/>
      <c r="L29" s="0"/>
    </row>
    <row r="30" customFormat="false" ht="14.4" hidden="false" customHeight="false" outlineLevel="0" collapsed="false">
      <c r="A30" s="0"/>
      <c r="B30" s="0"/>
      <c r="C30" s="0"/>
      <c r="D30" s="0"/>
      <c r="E30" s="0"/>
      <c r="F30" s="0"/>
      <c r="G30" s="0"/>
      <c r="H30" s="0"/>
      <c r="I30" s="0"/>
      <c r="J30" s="0"/>
      <c r="K30" s="0"/>
      <c r="L30" s="0"/>
    </row>
    <row r="31" customFormat="false" ht="14.4" hidden="false" customHeight="false" outlineLevel="0" collapsed="false">
      <c r="A31" s="0"/>
      <c r="B31" s="0"/>
      <c r="C31" s="0"/>
      <c r="D31" s="0"/>
      <c r="E31" s="0"/>
      <c r="F31" s="0"/>
      <c r="G31" s="0"/>
      <c r="H31" s="0"/>
      <c r="I31" s="0"/>
      <c r="J31" s="0"/>
      <c r="K31" s="0"/>
      <c r="L31" s="0"/>
    </row>
    <row r="32" customFormat="false" ht="14.4" hidden="false" customHeight="false" outlineLevel="0" collapsed="false">
      <c r="A32" s="0"/>
      <c r="B32" s="0"/>
      <c r="C32" s="0"/>
      <c r="D32" s="0"/>
      <c r="E32" s="0"/>
      <c r="F32" s="0"/>
      <c r="G32" s="0"/>
      <c r="H32" s="0"/>
      <c r="I32" s="0"/>
      <c r="J32" s="0"/>
      <c r="K32" s="0"/>
      <c r="L32" s="0"/>
    </row>
    <row r="33" customFormat="false" ht="14.4" hidden="false" customHeight="false" outlineLevel="0" collapsed="false">
      <c r="A33" s="0"/>
      <c r="B33" s="0"/>
      <c r="C33" s="0"/>
      <c r="D33" s="0"/>
      <c r="E33" s="0"/>
      <c r="F33" s="0"/>
      <c r="G33" s="0"/>
      <c r="H33" s="0"/>
      <c r="I33" s="0"/>
      <c r="J33" s="0"/>
      <c r="K33" s="0"/>
      <c r="L33" s="0"/>
    </row>
    <row r="34" customFormat="false" ht="14.4" hidden="false" customHeight="false" outlineLevel="0" collapsed="false">
      <c r="A34" s="0"/>
      <c r="B34" s="0"/>
      <c r="C34" s="0"/>
      <c r="D34" s="0"/>
      <c r="E34" s="0"/>
      <c r="F34" s="0"/>
      <c r="G34" s="0"/>
      <c r="H34" s="0"/>
      <c r="I34" s="0"/>
      <c r="J34" s="0"/>
      <c r="K34" s="0"/>
      <c r="L34" s="0"/>
    </row>
    <row r="35" customFormat="false" ht="14.4" hidden="false" customHeight="false" outlineLevel="0" collapsed="false">
      <c r="A35" s="0"/>
      <c r="B35" s="0"/>
      <c r="C35" s="0"/>
      <c r="D35" s="0"/>
      <c r="E35" s="0"/>
      <c r="F35" s="0"/>
      <c r="G35" s="0"/>
      <c r="H35" s="0"/>
      <c r="I35" s="0"/>
      <c r="J35" s="0"/>
      <c r="K35" s="0"/>
      <c r="L35" s="0"/>
    </row>
    <row r="36" customFormat="false" ht="13.8" hidden="false" customHeight="false" outlineLevel="0" collapsed="false">
      <c r="B36" s="35"/>
    </row>
    <row r="37" customFormat="false" ht="13.8" hidden="false" customHeight="false" outlineLevel="0" collapsed="false">
      <c r="B37" s="35"/>
    </row>
    <row r="38" customFormat="false" ht="13.8" hidden="false" customHeight="false" outlineLevel="0" collapsed="false">
      <c r="B38" s="35"/>
    </row>
  </sheetData>
  <mergeCells count="5">
    <mergeCell ref="A2:L2"/>
    <mergeCell ref="A4:L4"/>
    <mergeCell ref="A5:L5"/>
    <mergeCell ref="A8:N8"/>
    <mergeCell ref="I9:L9"/>
  </mergeCells>
  <printOptions headings="false" gridLines="false" gridLinesSet="true" horizontalCentered="false" verticalCentered="false"/>
  <pageMargins left="0.39375" right="0.39375" top="0.39375" bottom="0.39375" header="0.511811023622047" footer="0.511811023622047"/>
  <pageSetup paperSize="9" scale="8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P52"/>
  <sheetViews>
    <sheetView showFormulas="false" showGridLines="fals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H29" activeCellId="0" sqref="H29"/>
    </sheetView>
  </sheetViews>
  <sheetFormatPr defaultColWidth="67.43359375" defaultRowHeight="13.8" zeroHeight="false" outlineLevelRow="0" outlineLevelCol="0"/>
  <cols>
    <col collapsed="false" customWidth="true" hidden="false" outlineLevel="0" max="1" min="1" style="64" width="5.43"/>
    <col collapsed="false" customWidth="true" hidden="false" outlineLevel="0" max="2" min="2" style="1" width="42.39"/>
    <col collapsed="false" customWidth="true" hidden="false" outlineLevel="0" max="3" min="3" style="1" width="0.77"/>
    <col collapsed="false" customWidth="true" hidden="false" outlineLevel="0" max="4" min="4" style="65" width="7.98"/>
    <col collapsed="false" customWidth="true" hidden="false" outlineLevel="0" max="5" min="5" style="1" width="0.77"/>
    <col collapsed="false" customWidth="true" hidden="false" outlineLevel="0" max="6" min="6" style="1" width="10.76"/>
    <col collapsed="false" customWidth="true" hidden="false" outlineLevel="0" max="7" min="7" style="1" width="0.77"/>
    <col collapsed="false" customWidth="true" hidden="false" outlineLevel="0" max="8" min="8" style="1" width="12.19"/>
    <col collapsed="false" customWidth="true" hidden="false" outlineLevel="0" max="9" min="9" style="1" width="0.77"/>
    <col collapsed="false" customWidth="true" hidden="false" outlineLevel="0" max="10" min="10" style="1" width="11.19"/>
    <col collapsed="false" customWidth="true" hidden="false" outlineLevel="0" max="11" min="11" style="1" width="0.77"/>
    <col collapsed="false" customWidth="true" hidden="false" outlineLevel="0" max="12" min="12" style="1" width="11.76"/>
    <col collapsed="false" customWidth="true" hidden="false" outlineLevel="0" max="13" min="13" style="1" width="0.77"/>
    <col collapsed="false" customWidth="true" hidden="false" outlineLevel="0" max="14" min="14" style="1" width="9.2"/>
    <col collapsed="false" customWidth="true" hidden="false" outlineLevel="0" max="252" min="15" style="1" width="11.42"/>
    <col collapsed="false" customWidth="false" hidden="false" outlineLevel="0" max="257" min="253" style="1" width="67.36"/>
  </cols>
  <sheetData>
    <row r="1" customFormat="false" ht="67.5" hidden="false" customHeight="true" outlineLevel="0" collapsed="false">
      <c r="A1" s="12"/>
      <c r="B1" s="13"/>
      <c r="C1" s="13"/>
      <c r="D1" s="14"/>
      <c r="E1" s="13"/>
      <c r="F1" s="13"/>
    </row>
    <row r="2" customFormat="false" ht="14.1" hidden="false" customHeight="true" outlineLevel="0" collapsed="false">
      <c r="A2" s="15" t="str">
        <f aca="false">'Índice Anexo tablas'!B2</f>
        <v>3 de junio de 2026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</row>
    <row r="3" customFormat="false" ht="14.1" hidden="false" customHeight="true" outlineLevel="0" collapsed="false">
      <c r="A3" s="12"/>
      <c r="B3" s="13"/>
      <c r="C3" s="13"/>
      <c r="D3" s="14"/>
      <c r="E3" s="13"/>
      <c r="F3" s="13"/>
    </row>
    <row r="4" customFormat="false" ht="20.1" hidden="false" customHeight="true" outlineLevel="0" collapsed="false">
      <c r="A4" s="16" t="str">
        <f aca="false">'Índice Anexo tablas'!A4:B4</f>
        <v>Estadística Estructural de Empresas: Sector Construcción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</row>
    <row r="5" customFormat="false" ht="15" hidden="false" customHeight="true" outlineLevel="0" collapsed="false">
      <c r="A5" s="17" t="str">
        <f aca="false">'Índice Anexo tablas'!A5:B5</f>
        <v>Año 2024</v>
      </c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</row>
    <row r="6" customFormat="false" ht="15" hidden="false" customHeight="true" outlineLevel="0" collapsed="false">
      <c r="A6" s="18"/>
      <c r="B6" s="19"/>
      <c r="C6" s="19"/>
      <c r="D6" s="20"/>
      <c r="E6" s="19"/>
      <c r="F6" s="19"/>
    </row>
    <row r="7" customFormat="false" ht="15" hidden="false" customHeight="true" outlineLevel="0" collapsed="false">
      <c r="A7" s="12"/>
      <c r="B7" s="13"/>
      <c r="C7" s="13"/>
      <c r="D7" s="14"/>
      <c r="E7" s="13"/>
      <c r="F7" s="13"/>
    </row>
    <row r="8" customFormat="false" ht="36" hidden="false" customHeight="true" outlineLevel="0" collapsed="false">
      <c r="A8" s="21" t="s">
        <v>43</v>
      </c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</row>
    <row r="9" customFormat="false" ht="43.2" hidden="false" customHeight="false" outlineLevel="0" collapsed="false">
      <c r="A9" s="66" t="s">
        <v>13</v>
      </c>
      <c r="B9" s="67"/>
      <c r="C9" s="68"/>
      <c r="D9" s="69" t="s">
        <v>44</v>
      </c>
      <c r="E9" s="70"/>
      <c r="F9" s="69" t="s">
        <v>45</v>
      </c>
      <c r="G9" s="70"/>
      <c r="H9" s="71" t="s">
        <v>46</v>
      </c>
      <c r="I9" s="70"/>
      <c r="J9" s="72" t="s">
        <v>47</v>
      </c>
      <c r="K9" s="70"/>
      <c r="L9" s="72" t="s">
        <v>48</v>
      </c>
    </row>
    <row r="10" customFormat="false" ht="13.8" hidden="false" customHeight="false" outlineLevel="0" collapsed="false">
      <c r="A10" s="36" t="s">
        <v>19</v>
      </c>
      <c r="B10" s="36" t="s">
        <v>20</v>
      </c>
      <c r="C10" s="36"/>
      <c r="D10" s="73" t="n">
        <v>54106.397</v>
      </c>
      <c r="E10" s="74"/>
      <c r="F10" s="75" t="n">
        <v>25.68</v>
      </c>
      <c r="G10" s="74"/>
      <c r="H10" s="75" t="n">
        <v>52.11</v>
      </c>
      <c r="I10" s="74"/>
      <c r="J10" s="76" t="n">
        <v>13.09</v>
      </c>
      <c r="K10" s="74"/>
      <c r="L10" s="76" t="n">
        <v>12.4</v>
      </c>
      <c r="M10" s="38"/>
    </row>
    <row r="11" s="11" customFormat="true" ht="13.8" hidden="false" customHeight="false" outlineLevel="0" collapsed="false">
      <c r="A11" s="40" t="s">
        <v>21</v>
      </c>
      <c r="B11" s="40" t="s">
        <v>22</v>
      </c>
      <c r="C11" s="41"/>
      <c r="D11" s="42" t="n">
        <v>180302.636</v>
      </c>
      <c r="E11" s="43"/>
      <c r="F11" s="44" t="n">
        <v>19.1</v>
      </c>
      <c r="G11" s="43"/>
      <c r="H11" s="44" t="n">
        <v>16.06</v>
      </c>
      <c r="I11" s="43"/>
      <c r="J11" s="44" t="n">
        <v>18.53</v>
      </c>
      <c r="K11" s="43"/>
      <c r="L11" s="44" t="n">
        <v>48.34</v>
      </c>
      <c r="M11" s="43"/>
      <c r="N11" s="1"/>
    </row>
    <row r="12" customFormat="false" ht="13.8" hidden="false" customHeight="false" outlineLevel="0" collapsed="false">
      <c r="A12" s="45" t="s">
        <v>23</v>
      </c>
      <c r="B12" s="45" t="s">
        <v>20</v>
      </c>
      <c r="C12" s="40"/>
      <c r="D12" s="46" t="n">
        <v>40828.2</v>
      </c>
      <c r="E12" s="47"/>
      <c r="F12" s="48" t="n">
        <v>30.58</v>
      </c>
      <c r="G12" s="47"/>
      <c r="H12" s="48" t="n">
        <v>68.87</v>
      </c>
      <c r="I12" s="47"/>
      <c r="J12" s="48" t="n">
        <v>9.58</v>
      </c>
      <c r="K12" s="47"/>
      <c r="L12" s="48" t="n">
        <v>9.19</v>
      </c>
      <c r="M12" s="43"/>
    </row>
    <row r="13" customFormat="false" ht="13.8" hidden="false" customHeight="false" outlineLevel="0" collapsed="false">
      <c r="A13" s="36" t="s">
        <v>24</v>
      </c>
      <c r="B13" s="36" t="s">
        <v>25</v>
      </c>
      <c r="C13" s="36"/>
      <c r="D13" s="37" t="n">
        <v>66646.039</v>
      </c>
      <c r="E13" s="38"/>
      <c r="F13" s="39" t="n">
        <v>26.26</v>
      </c>
      <c r="G13" s="38"/>
      <c r="H13" s="39" t="n">
        <v>75.51</v>
      </c>
      <c r="I13" s="38"/>
      <c r="J13" s="39" t="n">
        <v>6.7</v>
      </c>
      <c r="K13" s="38"/>
      <c r="L13" s="39" t="n">
        <v>13.39</v>
      </c>
      <c r="M13" s="43"/>
    </row>
    <row r="14" customFormat="false" ht="22.8" hidden="false" customHeight="false" outlineLevel="0" collapsed="false">
      <c r="A14" s="40" t="s">
        <v>26</v>
      </c>
      <c r="B14" s="40" t="s">
        <v>27</v>
      </c>
      <c r="C14" s="49"/>
      <c r="D14" s="50" t="n">
        <v>71556.089</v>
      </c>
      <c r="E14" s="51"/>
      <c r="F14" s="52" t="n">
        <v>24.73</v>
      </c>
      <c r="G14" s="51"/>
      <c r="H14" s="52" t="n">
        <v>75.59</v>
      </c>
      <c r="I14" s="51"/>
      <c r="J14" s="52" t="n">
        <v>6.31</v>
      </c>
      <c r="K14" s="51"/>
      <c r="L14" s="52" t="n">
        <v>14.39</v>
      </c>
      <c r="M14" s="43"/>
    </row>
    <row r="15" s="53" customFormat="true" ht="13.8" hidden="false" customHeight="false" outlineLevel="0" collapsed="false">
      <c r="A15" s="40" t="s">
        <v>28</v>
      </c>
      <c r="B15" s="40" t="s">
        <v>29</v>
      </c>
      <c r="C15" s="41"/>
      <c r="D15" s="42" t="n">
        <v>57147.926</v>
      </c>
      <c r="E15" s="43"/>
      <c r="F15" s="44" t="n">
        <v>29.56</v>
      </c>
      <c r="G15" s="43"/>
      <c r="H15" s="44" t="n">
        <v>80.8</v>
      </c>
      <c r="I15" s="43"/>
      <c r="J15" s="44" t="n">
        <v>5.93</v>
      </c>
      <c r="K15" s="43"/>
      <c r="L15" s="44" t="n">
        <v>12.49</v>
      </c>
      <c r="M15" s="38"/>
      <c r="N15" s="1"/>
    </row>
    <row r="16" customFormat="false" ht="13.8" hidden="false" customHeight="false" outlineLevel="0" collapsed="false">
      <c r="A16" s="45" t="s">
        <v>30</v>
      </c>
      <c r="B16" s="45" t="s">
        <v>31</v>
      </c>
      <c r="C16" s="40"/>
      <c r="D16" s="46" t="n">
        <v>65455.612</v>
      </c>
      <c r="E16" s="47"/>
      <c r="F16" s="48" t="n">
        <v>28.56</v>
      </c>
      <c r="G16" s="47"/>
      <c r="H16" s="48" t="n">
        <v>66.34</v>
      </c>
      <c r="I16" s="47"/>
      <c r="J16" s="48" t="n">
        <v>9.74</v>
      </c>
      <c r="K16" s="47"/>
      <c r="L16" s="48" t="n">
        <v>11.07</v>
      </c>
      <c r="M16" s="51"/>
    </row>
    <row r="17" customFormat="false" ht="13.8" hidden="false" customHeight="false" outlineLevel="0" collapsed="false">
      <c r="A17" s="36" t="s">
        <v>32</v>
      </c>
      <c r="B17" s="36" t="s">
        <v>33</v>
      </c>
      <c r="C17" s="36"/>
      <c r="D17" s="37" t="n">
        <v>42570.453</v>
      </c>
      <c r="E17" s="38"/>
      <c r="F17" s="39" t="n">
        <v>41.3</v>
      </c>
      <c r="G17" s="38"/>
      <c r="H17" s="39" t="n">
        <v>70.58</v>
      </c>
      <c r="I17" s="38"/>
      <c r="J17" s="39" t="n">
        <v>12.24</v>
      </c>
      <c r="K17" s="38"/>
      <c r="L17" s="39" t="n">
        <v>10.77</v>
      </c>
      <c r="M17" s="43"/>
    </row>
    <row r="18" customFormat="false" ht="13.8" hidden="false" customHeight="false" outlineLevel="0" collapsed="false">
      <c r="A18" s="40" t="s">
        <v>34</v>
      </c>
      <c r="B18" s="40" t="s">
        <v>35</v>
      </c>
      <c r="C18" s="49"/>
      <c r="D18" s="50" t="n">
        <v>58801.394</v>
      </c>
      <c r="E18" s="51"/>
      <c r="F18" s="52" t="n">
        <v>42.21</v>
      </c>
      <c r="G18" s="51"/>
      <c r="H18" s="52" t="n">
        <v>57.73</v>
      </c>
      <c r="I18" s="51"/>
      <c r="J18" s="52" t="n">
        <v>17.99</v>
      </c>
      <c r="K18" s="51"/>
      <c r="L18" s="52" t="n">
        <v>7.81</v>
      </c>
      <c r="M18" s="43"/>
    </row>
    <row r="19" customFormat="false" ht="22.8" hidden="false" customHeight="false" outlineLevel="0" collapsed="false">
      <c r="A19" s="29" t="s">
        <v>36</v>
      </c>
      <c r="B19" s="40" t="s">
        <v>37</v>
      </c>
      <c r="C19" s="41"/>
      <c r="D19" s="42" t="n">
        <v>44573.287</v>
      </c>
      <c r="E19" s="43"/>
      <c r="F19" s="44" t="n">
        <v>40.51</v>
      </c>
      <c r="G19" s="43"/>
      <c r="H19" s="44" t="n">
        <v>73.98</v>
      </c>
      <c r="I19" s="43"/>
      <c r="J19" s="44" t="n">
        <v>10.61</v>
      </c>
      <c r="K19" s="43"/>
      <c r="L19" s="44" t="n">
        <v>12.43</v>
      </c>
      <c r="M19" s="43"/>
    </row>
    <row r="20" customFormat="false" ht="13.8" hidden="false" customHeight="false" outlineLevel="0" collapsed="false">
      <c r="A20" s="40" t="s">
        <v>38</v>
      </c>
      <c r="B20" s="40" t="s">
        <v>39</v>
      </c>
      <c r="C20" s="41"/>
      <c r="D20" s="42" t="n">
        <v>33792.562</v>
      </c>
      <c r="E20" s="43"/>
      <c r="F20" s="44" t="n">
        <v>43.6</v>
      </c>
      <c r="G20" s="43"/>
      <c r="H20" s="44" t="n">
        <v>63.06</v>
      </c>
      <c r="I20" s="43"/>
      <c r="J20" s="44" t="n">
        <v>16.23</v>
      </c>
      <c r="K20" s="43"/>
      <c r="L20" s="44" t="n">
        <v>9.14</v>
      </c>
      <c r="M20" s="43"/>
    </row>
    <row r="21" customFormat="false" ht="13.8" hidden="false" customHeight="false" outlineLevel="0" collapsed="false">
      <c r="A21" s="45" t="s">
        <v>40</v>
      </c>
      <c r="B21" s="45" t="s">
        <v>41</v>
      </c>
      <c r="C21" s="54"/>
      <c r="D21" s="55" t="n">
        <v>42982.767</v>
      </c>
      <c r="E21" s="56"/>
      <c r="F21" s="57" t="n">
        <v>41.01</v>
      </c>
      <c r="G21" s="56"/>
      <c r="H21" s="57" t="n">
        <v>74.63</v>
      </c>
      <c r="I21" s="56"/>
      <c r="J21" s="57" t="n">
        <v>10.49</v>
      </c>
      <c r="K21" s="56"/>
      <c r="L21" s="57" t="n">
        <v>8.52</v>
      </c>
      <c r="M21" s="43"/>
    </row>
    <row r="22" s="63" customFormat="true" ht="16.05" hidden="false" customHeight="true" outlineLevel="0" collapsed="false">
      <c r="A22" s="58" t="s">
        <v>42</v>
      </c>
      <c r="B22" s="58"/>
      <c r="C22" s="59"/>
      <c r="D22" s="77" t="n">
        <v>49512.505</v>
      </c>
      <c r="E22" s="58"/>
      <c r="F22" s="78" t="n">
        <v>30.89</v>
      </c>
      <c r="G22" s="58"/>
      <c r="H22" s="78" t="n">
        <v>63.42</v>
      </c>
      <c r="I22" s="58"/>
      <c r="J22" s="78" t="n">
        <v>11.77</v>
      </c>
      <c r="K22" s="58"/>
      <c r="L22" s="78" t="n">
        <v>11.69</v>
      </c>
      <c r="M22" s="0"/>
      <c r="N22" s="0"/>
      <c r="O22" s="0"/>
    </row>
    <row r="23" customFormat="false" ht="15" hidden="false" customHeight="true" outlineLevel="0" collapsed="false">
      <c r="A23" s="0"/>
      <c r="B23" s="0"/>
      <c r="C23" s="0"/>
      <c r="D23" s="0"/>
      <c r="E23" s="0"/>
      <c r="F23" s="0"/>
      <c r="G23" s="0"/>
      <c r="H23" s="0"/>
      <c r="I23" s="0"/>
      <c r="J23" s="0"/>
      <c r="K23" s="0"/>
      <c r="L23" s="0"/>
      <c r="M23" s="43"/>
    </row>
    <row r="24" customFormat="false" ht="24" hidden="false" customHeight="true" outlineLevel="0" collapsed="false">
      <c r="A24" s="0"/>
      <c r="B24" s="0"/>
      <c r="C24" s="0"/>
      <c r="D24" s="0"/>
      <c r="E24" s="0"/>
      <c r="F24" s="0"/>
      <c r="G24" s="0"/>
      <c r="H24" s="0"/>
      <c r="I24" s="0"/>
      <c r="J24" s="0"/>
      <c r="K24" s="0"/>
      <c r="L24" s="0"/>
      <c r="M24" s="38"/>
      <c r="O24" s="64"/>
      <c r="P24" s="64"/>
    </row>
    <row r="25" customFormat="false" ht="24" hidden="false" customHeight="true" outlineLevel="0" collapsed="false">
      <c r="A25" s="0"/>
      <c r="B25" s="0"/>
      <c r="C25" s="0"/>
      <c r="D25" s="0"/>
      <c r="E25" s="0"/>
      <c r="F25" s="0"/>
      <c r="G25" s="0"/>
      <c r="H25" s="0"/>
      <c r="I25" s="0"/>
      <c r="J25" s="0"/>
      <c r="K25" s="0"/>
      <c r="L25" s="0"/>
      <c r="M25" s="51"/>
    </row>
    <row r="26" customFormat="false" ht="24" hidden="false" customHeight="true" outlineLevel="0" collapsed="false">
      <c r="A26" s="0"/>
      <c r="B26" s="0"/>
      <c r="C26" s="0"/>
      <c r="D26" s="0"/>
      <c r="E26" s="0"/>
      <c r="F26" s="0"/>
      <c r="G26" s="0"/>
      <c r="H26" s="0"/>
      <c r="I26" s="0"/>
      <c r="J26" s="0"/>
      <c r="K26" s="0"/>
      <c r="L26" s="0"/>
      <c r="M26" s="43"/>
    </row>
    <row r="27" customFormat="false" ht="24" hidden="false" customHeight="true" outlineLevel="0" collapsed="false">
      <c r="A27" s="0"/>
      <c r="B27" s="0"/>
      <c r="C27" s="0"/>
      <c r="D27" s="0"/>
      <c r="E27" s="0"/>
      <c r="F27" s="0"/>
      <c r="G27" s="0"/>
      <c r="H27" s="0"/>
      <c r="I27" s="0"/>
      <c r="J27" s="0"/>
      <c r="K27" s="0"/>
      <c r="L27" s="0"/>
      <c r="M27" s="43"/>
    </row>
    <row r="28" customFormat="false" ht="36" hidden="false" customHeight="true" outlineLevel="0" collapsed="false">
      <c r="A28" s="0"/>
      <c r="B28" s="0"/>
      <c r="C28" s="0"/>
      <c r="D28" s="0"/>
      <c r="E28" s="0"/>
      <c r="F28" s="0"/>
      <c r="G28" s="0"/>
      <c r="H28" s="0"/>
      <c r="I28" s="0"/>
      <c r="J28" s="0"/>
      <c r="K28" s="0"/>
      <c r="L28" s="0"/>
      <c r="M28" s="43"/>
    </row>
    <row r="29" customFormat="false" ht="24" hidden="false" customHeight="true" outlineLevel="0" collapsed="false">
      <c r="A29" s="0"/>
      <c r="B29" s="0"/>
      <c r="C29" s="0"/>
      <c r="D29" s="0"/>
      <c r="E29" s="0"/>
      <c r="F29" s="0"/>
      <c r="G29" s="0"/>
      <c r="H29" s="0"/>
      <c r="I29" s="0"/>
      <c r="J29" s="0"/>
      <c r="K29" s="0"/>
      <c r="L29" s="0"/>
      <c r="M29" s="43"/>
    </row>
    <row r="30" customFormat="false" ht="24" hidden="false" customHeight="true" outlineLevel="0" collapsed="false">
      <c r="A30" s="0"/>
      <c r="B30" s="0"/>
      <c r="C30" s="0"/>
      <c r="D30" s="0"/>
      <c r="E30" s="0"/>
      <c r="F30" s="0"/>
      <c r="G30" s="0"/>
      <c r="H30" s="0"/>
      <c r="I30" s="0"/>
      <c r="J30" s="0"/>
      <c r="K30" s="0"/>
      <c r="L30" s="0"/>
      <c r="M30" s="43"/>
    </row>
    <row r="31" customFormat="false" ht="24" hidden="false" customHeight="true" outlineLevel="0" collapsed="false">
      <c r="A31" s="0"/>
      <c r="B31" s="0"/>
      <c r="C31" s="0"/>
      <c r="D31" s="0"/>
      <c r="E31" s="0"/>
      <c r="F31" s="0"/>
      <c r="G31" s="0"/>
      <c r="H31" s="0"/>
      <c r="I31" s="0"/>
      <c r="J31" s="0"/>
      <c r="K31" s="0"/>
      <c r="L31" s="0"/>
      <c r="M31" s="43"/>
    </row>
    <row r="32" customFormat="false" ht="24" hidden="false" customHeight="true" outlineLevel="0" collapsed="false">
      <c r="A32" s="0"/>
      <c r="B32" s="0"/>
      <c r="C32" s="0"/>
      <c r="D32" s="0"/>
      <c r="E32" s="0"/>
      <c r="F32" s="0"/>
      <c r="G32" s="0"/>
      <c r="H32" s="0"/>
      <c r="I32" s="0"/>
      <c r="J32" s="0"/>
      <c r="K32" s="0"/>
      <c r="L32" s="0"/>
      <c r="M32" s="43"/>
    </row>
    <row r="33" customFormat="false" ht="24" hidden="false" customHeight="true" outlineLevel="0" collapsed="false">
      <c r="A33" s="0"/>
      <c r="B33" s="0"/>
      <c r="C33" s="0"/>
      <c r="D33" s="0"/>
      <c r="E33" s="0"/>
      <c r="F33" s="0"/>
      <c r="G33" s="0"/>
      <c r="H33" s="0"/>
      <c r="I33" s="0"/>
      <c r="J33" s="0"/>
      <c r="K33" s="0"/>
      <c r="L33" s="0"/>
      <c r="M33" s="43"/>
    </row>
    <row r="34" customFormat="false" ht="14.4" hidden="false" customHeight="false" outlineLevel="0" collapsed="false">
      <c r="A34" s="0"/>
      <c r="B34" s="0"/>
      <c r="C34" s="0"/>
      <c r="D34" s="0"/>
      <c r="E34" s="0"/>
      <c r="F34" s="0"/>
      <c r="G34" s="0"/>
      <c r="H34" s="0"/>
      <c r="I34" s="0"/>
      <c r="J34" s="0"/>
      <c r="K34" s="0"/>
      <c r="L34" s="0"/>
      <c r="M34" s="51"/>
    </row>
    <row r="35" customFormat="false" ht="13.8" hidden="false" customHeight="false" outlineLevel="0" collapsed="false">
      <c r="A35" s="1"/>
      <c r="B35" s="35"/>
      <c r="D35" s="1"/>
      <c r="J35" s="79"/>
    </row>
    <row r="36" customFormat="false" ht="13.8" hidden="false" customHeight="false" outlineLevel="0" collapsed="false">
      <c r="A36" s="1"/>
      <c r="D36" s="1"/>
      <c r="J36" s="79"/>
    </row>
    <row r="37" customFormat="false" ht="22.5" hidden="false" customHeight="true" outlineLevel="0" collapsed="false">
      <c r="A37" s="1"/>
      <c r="D37" s="1"/>
      <c r="J37" s="79"/>
    </row>
    <row r="38" customFormat="false" ht="22.5" hidden="false" customHeight="true" outlineLevel="0" collapsed="false">
      <c r="A38" s="1"/>
      <c r="D38" s="1"/>
      <c r="J38" s="79"/>
    </row>
    <row r="39" customFormat="false" ht="22.5" hidden="false" customHeight="true" outlineLevel="0" collapsed="false">
      <c r="A39" s="1"/>
      <c r="D39" s="1"/>
      <c r="J39" s="79"/>
    </row>
    <row r="40" customFormat="false" ht="13.8" hidden="false" customHeight="false" outlineLevel="0" collapsed="false">
      <c r="A40" s="1"/>
      <c r="D40" s="1"/>
    </row>
    <row r="41" customFormat="false" ht="22.5" hidden="false" customHeight="true" outlineLevel="0" collapsed="false">
      <c r="A41" s="1"/>
      <c r="D41" s="1"/>
    </row>
    <row r="42" customFormat="false" ht="13.8" hidden="false" customHeight="false" outlineLevel="0" collapsed="false">
      <c r="A42" s="1"/>
      <c r="D42" s="1"/>
    </row>
    <row r="43" customFormat="false" ht="13.8" hidden="false" customHeight="false" outlineLevel="0" collapsed="false">
      <c r="A43" s="1"/>
      <c r="D43" s="1"/>
    </row>
    <row r="44" customFormat="false" ht="13.8" hidden="false" customHeight="false" outlineLevel="0" collapsed="false">
      <c r="A44" s="1"/>
      <c r="D44" s="1"/>
    </row>
    <row r="45" customFormat="false" ht="13.8" hidden="false" customHeight="false" outlineLevel="0" collapsed="false">
      <c r="A45" s="1"/>
      <c r="D45" s="1"/>
    </row>
    <row r="46" customFormat="false" ht="13.8" hidden="false" customHeight="false" outlineLevel="0" collapsed="false">
      <c r="A46" s="1"/>
      <c r="D46" s="1"/>
    </row>
    <row r="47" customFormat="false" ht="13.8" hidden="false" customHeight="false" outlineLevel="0" collapsed="false">
      <c r="A47" s="1"/>
      <c r="D47" s="1"/>
    </row>
    <row r="48" customFormat="false" ht="13.8" hidden="false" customHeight="false" outlineLevel="0" collapsed="false">
      <c r="A48" s="1"/>
      <c r="D48" s="1"/>
    </row>
    <row r="49" s="1" customFormat="true" ht="13.8" hidden="false" customHeight="false" outlineLevel="0" collapsed="false"/>
    <row r="50" s="1" customFormat="true" ht="13.8" hidden="false" customHeight="false" outlineLevel="0" collapsed="false"/>
    <row r="51" s="1" customFormat="true" ht="13.8" hidden="false" customHeight="false" outlineLevel="0" collapsed="false"/>
    <row r="52" s="1" customFormat="true" ht="13.8" hidden="false" customHeight="false" outlineLevel="0" collapsed="false"/>
  </sheetData>
  <mergeCells count="4">
    <mergeCell ref="A2:L2"/>
    <mergeCell ref="A4:L4"/>
    <mergeCell ref="A5:L5"/>
    <mergeCell ref="A8:L8"/>
  </mergeCells>
  <printOptions headings="false" gridLines="false" gridLinesSet="true" horizontalCentered="false" verticalCentered="false"/>
  <pageMargins left="0.39375" right="0.39375" top="0.39375" bottom="0.39375" header="0.511811023622047" footer="0.511811023622047"/>
  <pageSetup paperSize="9" scale="8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IW47"/>
  <sheetViews>
    <sheetView showFormulas="false" showGridLines="fals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S33" activeCellId="0" sqref="S33"/>
    </sheetView>
  </sheetViews>
  <sheetFormatPr defaultColWidth="67.43359375" defaultRowHeight="13.8" zeroHeight="false" outlineLevelRow="0" outlineLevelCol="0"/>
  <cols>
    <col collapsed="false" customWidth="true" hidden="false" outlineLevel="0" max="1" min="1" style="1" width="2.43"/>
    <col collapsed="false" customWidth="true" hidden="false" outlineLevel="0" max="2" min="2" style="1" width="41.72"/>
    <col collapsed="false" customWidth="true" hidden="false" outlineLevel="0" max="3" min="3" style="1" width="0.77"/>
    <col collapsed="false" customWidth="true" hidden="false" outlineLevel="0" max="4" min="4" style="1" width="10.76"/>
    <col collapsed="false" customWidth="true" hidden="false" outlineLevel="0" max="5" min="5" style="1" width="0.77"/>
    <col collapsed="false" customWidth="true" hidden="false" outlineLevel="0" max="6" min="6" style="1" width="7.54"/>
    <col collapsed="false" customWidth="true" hidden="false" outlineLevel="0" max="7" min="7" style="1" width="0.77"/>
    <col collapsed="false" customWidth="true" hidden="false" outlineLevel="0" max="8" min="8" style="1" width="8.42"/>
    <col collapsed="false" customWidth="true" hidden="false" outlineLevel="0" max="9" min="9" style="1" width="1.2"/>
    <col collapsed="false" customWidth="true" hidden="false" outlineLevel="0" max="10" min="10" style="1" width="10.42"/>
    <col collapsed="false" customWidth="true" hidden="false" outlineLevel="0" max="11" min="11" style="1" width="0.77"/>
    <col collapsed="false" customWidth="true" hidden="false" outlineLevel="0" max="12" min="12" style="1" width="7.42"/>
    <col collapsed="false" customWidth="true" hidden="false" outlineLevel="0" max="13" min="13" style="1" width="0.77"/>
    <col collapsed="false" customWidth="true" hidden="false" outlineLevel="0" max="14" min="14" style="1" width="8.2"/>
    <col collapsed="false" customWidth="true" hidden="false" outlineLevel="0" max="15" min="15" style="1" width="0.77"/>
    <col collapsed="false" customWidth="true" hidden="false" outlineLevel="0" max="16" min="16" style="1" width="2.2"/>
    <col collapsed="false" customWidth="true" hidden="false" outlineLevel="0" max="17" min="17" style="1" width="1.77"/>
    <col collapsed="false" customWidth="true" hidden="false" outlineLevel="0" max="252" min="18" style="1" width="11.42"/>
    <col collapsed="false" customWidth="false" hidden="false" outlineLevel="0" max="257" min="253" style="1" width="67.36"/>
  </cols>
  <sheetData>
    <row r="1" customFormat="false" ht="69.75" hidden="false" customHeight="true" outlineLevel="0" collapsed="false">
      <c r="A1" s="13"/>
      <c r="B1" s="13"/>
      <c r="C1" s="13"/>
      <c r="D1" s="13"/>
      <c r="E1" s="13"/>
      <c r="F1" s="13"/>
    </row>
    <row r="2" customFormat="false" ht="13.8" hidden="false" customHeight="false" outlineLevel="0" collapsed="false">
      <c r="A2" s="15" t="str">
        <f aca="false">'Índice Anexo tablas'!B2</f>
        <v>3 de junio de 2026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</row>
    <row r="3" customFormat="false" ht="13.8" hidden="false" customHeight="false" outlineLevel="0" collapsed="false">
      <c r="A3" s="13"/>
      <c r="B3" s="13"/>
      <c r="C3" s="13"/>
      <c r="D3" s="13"/>
      <c r="E3" s="13"/>
      <c r="F3" s="13"/>
    </row>
    <row r="4" customFormat="false" ht="36" hidden="false" customHeight="true" outlineLevel="0" collapsed="false">
      <c r="A4" s="80" t="s">
        <v>49</v>
      </c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</row>
    <row r="5" customFormat="false" ht="15" hidden="false" customHeight="true" outlineLevel="0" collapsed="false">
      <c r="A5" s="17" t="str">
        <f aca="false">'Índice Anexo tablas'!A5:B5</f>
        <v>Año 2024</v>
      </c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</row>
    <row r="6" customFormat="false" ht="15" hidden="false" customHeight="true" outlineLevel="0" collapsed="false">
      <c r="A6" s="19"/>
      <c r="B6" s="19"/>
      <c r="C6" s="19"/>
      <c r="D6" s="19"/>
      <c r="E6" s="19"/>
      <c r="F6" s="19"/>
    </row>
    <row r="7" customFormat="false" ht="15" hidden="false" customHeight="true" outlineLevel="0" collapsed="false">
      <c r="A7" s="13"/>
      <c r="B7" s="13"/>
      <c r="C7" s="13"/>
      <c r="D7" s="13"/>
      <c r="E7" s="13"/>
      <c r="F7" s="13"/>
    </row>
    <row r="8" customFormat="false" ht="33.75" hidden="false" customHeight="true" outlineLevel="0" collapsed="false">
      <c r="A8" s="21" t="s">
        <v>50</v>
      </c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</row>
    <row r="9" customFormat="false" ht="27.75" hidden="false" customHeight="true" outlineLevel="0" collapsed="false">
      <c r="A9" s="81" t="s">
        <v>51</v>
      </c>
      <c r="B9" s="82"/>
      <c r="C9" s="23"/>
      <c r="D9" s="83" t="s">
        <v>14</v>
      </c>
      <c r="E9" s="83"/>
      <c r="F9" s="83"/>
      <c r="G9" s="83"/>
      <c r="H9" s="83"/>
      <c r="I9" s="84"/>
      <c r="J9" s="85" t="s">
        <v>52</v>
      </c>
      <c r="K9" s="85"/>
      <c r="L9" s="85"/>
      <c r="M9" s="85"/>
      <c r="N9" s="85"/>
    </row>
    <row r="10" customFormat="false" ht="25.5" hidden="false" customHeight="true" outlineLevel="0" collapsed="false">
      <c r="A10" s="86"/>
      <c r="B10" s="87"/>
      <c r="C10" s="88"/>
      <c r="D10" s="89" t="s">
        <v>16</v>
      </c>
      <c r="E10" s="90"/>
      <c r="F10" s="91" t="s">
        <v>17</v>
      </c>
      <c r="G10" s="92"/>
      <c r="H10" s="91" t="s">
        <v>53</v>
      </c>
      <c r="I10" s="93"/>
      <c r="J10" s="94" t="s">
        <v>16</v>
      </c>
      <c r="K10" s="95"/>
      <c r="L10" s="96" t="s">
        <v>17</v>
      </c>
      <c r="M10" s="92"/>
      <c r="N10" s="91" t="s">
        <v>53</v>
      </c>
    </row>
    <row r="11" s="6" customFormat="true" ht="16.05" hidden="false" customHeight="true" outlineLevel="0" collapsed="false">
      <c r="A11" s="97" t="s">
        <v>54</v>
      </c>
      <c r="B11" s="98"/>
      <c r="C11" s="99"/>
      <c r="D11" s="100" t="n">
        <v>857826.084</v>
      </c>
      <c r="E11" s="101"/>
      <c r="F11" s="102" t="n">
        <v>29.08</v>
      </c>
      <c r="G11" s="101"/>
      <c r="H11" s="102" t="n">
        <v>-0.8</v>
      </c>
      <c r="I11" s="101"/>
      <c r="J11" s="100" t="n">
        <v>206063.803</v>
      </c>
      <c r="K11" s="101"/>
      <c r="L11" s="102" t="n">
        <v>24.81</v>
      </c>
      <c r="M11" s="101"/>
      <c r="N11" s="102" t="n">
        <v>4.08</v>
      </c>
    </row>
    <row r="12" s="63" customFormat="true" ht="14.1" hidden="false" customHeight="true" outlineLevel="0" collapsed="false">
      <c r="A12" s="103" t="s">
        <v>55</v>
      </c>
      <c r="B12" s="104" t="s">
        <v>56</v>
      </c>
      <c r="C12" s="105"/>
      <c r="D12" s="106" t="n">
        <v>6698.979</v>
      </c>
      <c r="E12" s="107"/>
      <c r="F12" s="108" t="n">
        <v>0.23</v>
      </c>
      <c r="G12" s="107"/>
      <c r="H12" s="108" t="n">
        <v>-0.82</v>
      </c>
      <c r="I12" s="107"/>
      <c r="J12" s="106" t="n">
        <v>3251.237</v>
      </c>
      <c r="K12" s="107"/>
      <c r="L12" s="108" t="n">
        <v>0.39</v>
      </c>
      <c r="M12" s="107"/>
      <c r="N12" s="108" t="n">
        <v>-4.75</v>
      </c>
    </row>
    <row r="13" s="63" customFormat="true" ht="14.1" hidden="false" customHeight="true" outlineLevel="0" collapsed="false">
      <c r="A13" s="103" t="s">
        <v>57</v>
      </c>
      <c r="B13" s="104" t="s">
        <v>58</v>
      </c>
      <c r="C13" s="105"/>
      <c r="D13" s="106" t="n">
        <v>710363.164</v>
      </c>
      <c r="E13" s="107"/>
      <c r="F13" s="108" t="n">
        <v>24.08</v>
      </c>
      <c r="G13" s="107"/>
      <c r="H13" s="108" t="n">
        <v>2.08</v>
      </c>
      <c r="I13" s="107"/>
      <c r="J13" s="106" t="n">
        <v>162370.183</v>
      </c>
      <c r="K13" s="107"/>
      <c r="L13" s="108" t="n">
        <v>19.55</v>
      </c>
      <c r="M13" s="107"/>
      <c r="N13" s="108" t="n">
        <v>6.35</v>
      </c>
    </row>
    <row r="14" s="63" customFormat="true" ht="21.75" hidden="false" customHeight="true" outlineLevel="0" collapsed="false">
      <c r="A14" s="109" t="s">
        <v>59</v>
      </c>
      <c r="B14" s="104" t="s">
        <v>60</v>
      </c>
      <c r="C14" s="105"/>
      <c r="D14" s="106" t="n">
        <v>113829.31</v>
      </c>
      <c r="E14" s="110"/>
      <c r="F14" s="108" t="n">
        <v>3.86</v>
      </c>
      <c r="G14" s="110"/>
      <c r="H14" s="108" t="n">
        <v>-16.83</v>
      </c>
      <c r="I14" s="110"/>
      <c r="J14" s="106" t="n">
        <v>28251.233</v>
      </c>
      <c r="K14" s="110"/>
      <c r="L14" s="108" t="n">
        <v>3.4</v>
      </c>
      <c r="M14" s="110"/>
      <c r="N14" s="108" t="n">
        <v>-7.32</v>
      </c>
    </row>
    <row r="15" customFormat="false" ht="25.05" hidden="false" customHeight="true" outlineLevel="0" collapsed="false">
      <c r="A15" s="111" t="s">
        <v>61</v>
      </c>
      <c r="B15" s="112" t="s">
        <v>62</v>
      </c>
      <c r="C15" s="113"/>
      <c r="D15" s="114" t="n">
        <v>26934.631</v>
      </c>
      <c r="E15" s="115"/>
      <c r="F15" s="116" t="n">
        <v>0.91</v>
      </c>
      <c r="G15" s="115"/>
      <c r="H15" s="116" t="n">
        <v>6.68</v>
      </c>
      <c r="I15" s="115"/>
      <c r="J15" s="114" t="n">
        <v>12191.15</v>
      </c>
      <c r="K15" s="115"/>
      <c r="L15" s="116" t="n">
        <v>1.47</v>
      </c>
      <c r="M15" s="115"/>
      <c r="N15" s="116" t="n">
        <v>6.82</v>
      </c>
    </row>
    <row r="16" customFormat="false" ht="14.4" hidden="false" customHeight="false" outlineLevel="0" collapsed="false">
      <c r="A16" s="117" t="s">
        <v>63</v>
      </c>
      <c r="B16" s="40"/>
      <c r="C16" s="40"/>
      <c r="D16" s="118"/>
      <c r="E16" s="0"/>
      <c r="F16" s="119"/>
      <c r="G16" s="0"/>
      <c r="H16" s="119"/>
      <c r="I16" s="0"/>
      <c r="J16" s="118"/>
      <c r="K16" s="0"/>
      <c r="L16" s="119"/>
      <c r="M16" s="0"/>
      <c r="N16" s="119"/>
      <c r="O16" s="0"/>
      <c r="P16" s="0"/>
      <c r="Q16" s="0"/>
      <c r="R16" s="0"/>
      <c r="S16" s="0"/>
      <c r="T16" s="0"/>
      <c r="U16" s="0"/>
      <c r="V16" s="0"/>
      <c r="W16" s="0"/>
      <c r="X16" s="0"/>
      <c r="Y16" s="0"/>
      <c r="Z16" s="0"/>
      <c r="AA16" s="0"/>
      <c r="AB16" s="0"/>
      <c r="AC16" s="0"/>
      <c r="AD16" s="0"/>
      <c r="AE16" s="0"/>
      <c r="AF16" s="0"/>
      <c r="AG16" s="0"/>
      <c r="AH16" s="0"/>
      <c r="AI16" s="0"/>
      <c r="AJ16" s="0"/>
      <c r="AK16" s="0"/>
      <c r="AL16" s="0"/>
      <c r="AM16" s="0"/>
      <c r="AN16" s="0"/>
      <c r="AO16" s="0"/>
      <c r="AP16" s="0"/>
      <c r="AQ16" s="0"/>
      <c r="AR16" s="0"/>
      <c r="AS16" s="0"/>
      <c r="AT16" s="0"/>
      <c r="AU16" s="0"/>
      <c r="AV16" s="0"/>
      <c r="AW16" s="0"/>
      <c r="AX16" s="0"/>
      <c r="AY16" s="0"/>
      <c r="AZ16" s="0"/>
      <c r="BA16" s="0"/>
      <c r="BB16" s="0"/>
      <c r="BC16" s="0"/>
      <c r="BD16" s="0"/>
      <c r="BE16" s="0"/>
      <c r="BF16" s="0"/>
      <c r="BG16" s="0"/>
      <c r="BH16" s="0"/>
      <c r="BI16" s="0"/>
      <c r="BJ16" s="0"/>
      <c r="BK16" s="0"/>
      <c r="BL16" s="0"/>
      <c r="BM16" s="0"/>
      <c r="BN16" s="0"/>
      <c r="BO16" s="0"/>
      <c r="BP16" s="0"/>
      <c r="BQ16" s="0"/>
      <c r="BR16" s="0"/>
      <c r="BS16" s="0"/>
      <c r="BT16" s="0"/>
      <c r="BU16" s="0"/>
      <c r="BV16" s="0"/>
      <c r="BW16" s="0"/>
      <c r="BX16" s="0"/>
      <c r="BY16" s="0"/>
      <c r="BZ16" s="0"/>
      <c r="CA16" s="0"/>
      <c r="CB16" s="0"/>
      <c r="CC16" s="0"/>
      <c r="CD16" s="0"/>
      <c r="CE16" s="0"/>
      <c r="CF16" s="0"/>
      <c r="CG16" s="0"/>
      <c r="CH16" s="0"/>
      <c r="CI16" s="0"/>
      <c r="CJ16" s="0"/>
      <c r="CK16" s="0"/>
      <c r="CL16" s="0"/>
      <c r="CM16" s="0"/>
      <c r="CN16" s="0"/>
      <c r="CO16" s="0"/>
      <c r="CP16" s="0"/>
      <c r="CQ16" s="0"/>
      <c r="CR16" s="0"/>
      <c r="CS16" s="0"/>
      <c r="CT16" s="0"/>
      <c r="CU16" s="0"/>
      <c r="CV16" s="0"/>
      <c r="CW16" s="0"/>
      <c r="CX16" s="0"/>
      <c r="CY16" s="0"/>
      <c r="CZ16" s="0"/>
      <c r="DA16" s="0"/>
      <c r="DB16" s="0"/>
      <c r="DC16" s="0"/>
      <c r="DD16" s="0"/>
      <c r="DE16" s="0"/>
      <c r="DF16" s="0"/>
      <c r="DG16" s="0"/>
      <c r="DH16" s="0"/>
      <c r="DI16" s="0"/>
      <c r="DJ16" s="0"/>
      <c r="DK16" s="0"/>
      <c r="DL16" s="0"/>
      <c r="DM16" s="0"/>
      <c r="DN16" s="0"/>
      <c r="DO16" s="0"/>
      <c r="DP16" s="0"/>
      <c r="DQ16" s="0"/>
      <c r="DR16" s="0"/>
      <c r="DS16" s="0"/>
      <c r="DT16" s="0"/>
      <c r="DU16" s="0"/>
      <c r="DV16" s="0"/>
      <c r="DW16" s="0"/>
      <c r="DX16" s="0"/>
      <c r="DY16" s="0"/>
      <c r="DZ16" s="0"/>
      <c r="EA16" s="0"/>
      <c r="EB16" s="0"/>
      <c r="EC16" s="0"/>
      <c r="ED16" s="0"/>
      <c r="EE16" s="0"/>
      <c r="EF16" s="0"/>
      <c r="EG16" s="0"/>
      <c r="EH16" s="0"/>
      <c r="EI16" s="0"/>
      <c r="EJ16" s="0"/>
      <c r="EK16" s="0"/>
      <c r="EL16" s="0"/>
      <c r="EM16" s="0"/>
      <c r="EN16" s="0"/>
      <c r="EO16" s="0"/>
      <c r="EP16" s="0"/>
      <c r="EQ16" s="0"/>
      <c r="ER16" s="0"/>
      <c r="ES16" s="0"/>
      <c r="ET16" s="0"/>
      <c r="EU16" s="0"/>
      <c r="EV16" s="0"/>
      <c r="EW16" s="0"/>
      <c r="EX16" s="0"/>
      <c r="EY16" s="0"/>
      <c r="EZ16" s="0"/>
      <c r="FA16" s="0"/>
      <c r="FB16" s="0"/>
      <c r="FC16" s="0"/>
      <c r="FD16" s="0"/>
      <c r="FE16" s="0"/>
      <c r="FF16" s="0"/>
      <c r="FG16" s="0"/>
      <c r="FH16" s="0"/>
      <c r="FI16" s="0"/>
      <c r="FJ16" s="0"/>
      <c r="FK16" s="0"/>
      <c r="FL16" s="0"/>
      <c r="FM16" s="0"/>
      <c r="FN16" s="0"/>
      <c r="FO16" s="0"/>
      <c r="FP16" s="0"/>
      <c r="FQ16" s="0"/>
      <c r="FR16" s="0"/>
      <c r="FS16" s="0"/>
      <c r="FT16" s="0"/>
      <c r="FU16" s="0"/>
      <c r="FV16" s="0"/>
      <c r="FW16" s="0"/>
      <c r="FX16" s="0"/>
      <c r="FY16" s="0"/>
      <c r="FZ16" s="0"/>
      <c r="GA16" s="0"/>
      <c r="GB16" s="0"/>
      <c r="GC16" s="0"/>
      <c r="GD16" s="0"/>
      <c r="GE16" s="0"/>
      <c r="GF16" s="0"/>
      <c r="GG16" s="0"/>
      <c r="GH16" s="0"/>
      <c r="GI16" s="0"/>
      <c r="GJ16" s="0"/>
      <c r="GK16" s="0"/>
      <c r="GL16" s="0"/>
      <c r="GM16" s="0"/>
      <c r="GN16" s="0"/>
      <c r="GO16" s="0"/>
      <c r="GP16" s="0"/>
      <c r="GQ16" s="0"/>
      <c r="GR16" s="0"/>
      <c r="GS16" s="0"/>
      <c r="GT16" s="0"/>
      <c r="GU16" s="0"/>
      <c r="GV16" s="0"/>
      <c r="GW16" s="0"/>
      <c r="GX16" s="0"/>
      <c r="GY16" s="0"/>
      <c r="GZ16" s="0"/>
      <c r="HA16" s="0"/>
      <c r="HB16" s="0"/>
      <c r="HC16" s="0"/>
      <c r="HD16" s="0"/>
      <c r="HE16" s="0"/>
      <c r="HF16" s="0"/>
      <c r="HG16" s="0"/>
      <c r="HH16" s="0"/>
      <c r="HI16" s="0"/>
      <c r="HJ16" s="0"/>
      <c r="HK16" s="0"/>
      <c r="HL16" s="0"/>
      <c r="HM16" s="0"/>
      <c r="HN16" s="0"/>
      <c r="HO16" s="0"/>
      <c r="HP16" s="0"/>
      <c r="HQ16" s="0"/>
      <c r="HR16" s="0"/>
      <c r="HS16" s="0"/>
      <c r="HT16" s="0"/>
      <c r="HU16" s="0"/>
      <c r="HV16" s="0"/>
      <c r="HW16" s="0"/>
      <c r="HX16" s="0"/>
      <c r="HY16" s="0"/>
      <c r="HZ16" s="0"/>
      <c r="IA16" s="0"/>
      <c r="IB16" s="0"/>
      <c r="IC16" s="0"/>
      <c r="ID16" s="0"/>
      <c r="IE16" s="0"/>
      <c r="IF16" s="0"/>
      <c r="IG16" s="0"/>
      <c r="IH16" s="0"/>
      <c r="II16" s="0"/>
      <c r="IJ16" s="0"/>
      <c r="IK16" s="0"/>
      <c r="IL16" s="0"/>
      <c r="IM16" s="0"/>
      <c r="IN16" s="0"/>
      <c r="IO16" s="0"/>
      <c r="IP16" s="0"/>
      <c r="IQ16" s="0"/>
      <c r="IR16" s="0"/>
      <c r="IS16" s="0"/>
      <c r="IT16" s="0"/>
      <c r="IU16" s="0"/>
      <c r="IV16" s="0"/>
      <c r="IW16" s="0"/>
    </row>
    <row r="17" s="63" customFormat="true" ht="13.8" hidden="false" customHeight="false" outlineLevel="0" collapsed="false">
      <c r="A17" s="120" t="s">
        <v>64</v>
      </c>
      <c r="B17" s="121" t="s">
        <v>65</v>
      </c>
      <c r="C17" s="105"/>
      <c r="D17" s="122" t="n">
        <v>205203.808</v>
      </c>
      <c r="E17" s="97"/>
      <c r="F17" s="123" t="n">
        <v>6.96</v>
      </c>
      <c r="G17" s="97"/>
      <c r="H17" s="124" t="s">
        <v>66</v>
      </c>
      <c r="I17" s="97"/>
      <c r="J17" s="122" t="n">
        <v>66023.77</v>
      </c>
      <c r="K17" s="97"/>
      <c r="L17" s="123" t="n">
        <v>7.95</v>
      </c>
      <c r="M17" s="97"/>
      <c r="N17" s="124" t="s">
        <v>66</v>
      </c>
    </row>
    <row r="18" s="6" customFormat="true" ht="16.05" hidden="false" customHeight="true" outlineLevel="0" collapsed="false">
      <c r="A18" s="125" t="s">
        <v>67</v>
      </c>
      <c r="B18" s="126"/>
      <c r="C18" s="99"/>
      <c r="D18" s="127"/>
      <c r="E18" s="128"/>
      <c r="F18" s="129"/>
      <c r="G18" s="128"/>
      <c r="H18" s="129"/>
      <c r="I18" s="128"/>
      <c r="J18" s="127"/>
      <c r="K18" s="128"/>
      <c r="L18" s="129"/>
      <c r="M18" s="128"/>
      <c r="N18" s="129"/>
    </row>
    <row r="19" s="63" customFormat="true" ht="25.05" hidden="false" customHeight="true" outlineLevel="0" collapsed="false">
      <c r="A19" s="111" t="s">
        <v>68</v>
      </c>
      <c r="B19" s="130" t="s">
        <v>69</v>
      </c>
      <c r="C19" s="105"/>
      <c r="D19" s="122" t="n">
        <v>1044476.515</v>
      </c>
      <c r="E19" s="97"/>
      <c r="F19" s="123" t="n">
        <v>35.41</v>
      </c>
      <c r="G19" s="97"/>
      <c r="H19" s="123" t="n">
        <v>3.09</v>
      </c>
      <c r="I19" s="97"/>
      <c r="J19" s="122" t="n">
        <v>158988.238</v>
      </c>
      <c r="K19" s="97"/>
      <c r="L19" s="123" t="n">
        <v>19.14</v>
      </c>
      <c r="M19" s="97"/>
      <c r="N19" s="123" t="n">
        <v>8.38</v>
      </c>
    </row>
    <row r="20" s="6" customFormat="true" ht="16.05" hidden="false" customHeight="true" outlineLevel="0" collapsed="false">
      <c r="A20" s="131" t="s">
        <v>70</v>
      </c>
      <c r="B20" s="98"/>
      <c r="C20" s="99"/>
      <c r="D20" s="132" t="n">
        <v>842049.998</v>
      </c>
      <c r="E20" s="97"/>
      <c r="F20" s="133" t="n">
        <v>28.55</v>
      </c>
      <c r="G20" s="97"/>
      <c r="H20" s="133" t="n">
        <v>9.66</v>
      </c>
      <c r="I20" s="97"/>
      <c r="J20" s="132" t="n">
        <v>399421.872</v>
      </c>
      <c r="K20" s="97"/>
      <c r="L20" s="133" t="n">
        <v>48.09</v>
      </c>
      <c r="M20" s="97"/>
      <c r="N20" s="133" t="n">
        <v>11.21</v>
      </c>
    </row>
    <row r="21" s="63" customFormat="true" ht="14.1" hidden="false" customHeight="true" outlineLevel="0" collapsed="false">
      <c r="A21" s="103" t="s">
        <v>71</v>
      </c>
      <c r="B21" s="104" t="s">
        <v>72</v>
      </c>
      <c r="C21" s="105"/>
      <c r="D21" s="106" t="n">
        <v>159388.697</v>
      </c>
      <c r="E21" s="110"/>
      <c r="F21" s="108" t="n">
        <v>5.4</v>
      </c>
      <c r="G21" s="110"/>
      <c r="H21" s="108" t="n">
        <v>9.76</v>
      </c>
      <c r="I21" s="110"/>
      <c r="J21" s="106" t="n">
        <v>62773.451</v>
      </c>
      <c r="K21" s="110"/>
      <c r="L21" s="108" t="n">
        <v>7.56</v>
      </c>
      <c r="M21" s="110"/>
      <c r="N21" s="108" t="n">
        <v>12.49</v>
      </c>
    </row>
    <row r="22" s="63" customFormat="true" ht="14.1" hidden="false" customHeight="true" outlineLevel="0" collapsed="false">
      <c r="A22" s="103" t="s">
        <v>73</v>
      </c>
      <c r="B22" s="104" t="s">
        <v>74</v>
      </c>
      <c r="C22" s="105"/>
      <c r="D22" s="106" t="n">
        <v>117440.434</v>
      </c>
      <c r="E22" s="110"/>
      <c r="F22" s="108" t="n">
        <v>3.98</v>
      </c>
      <c r="G22" s="110"/>
      <c r="H22" s="108" t="n">
        <v>12.44</v>
      </c>
      <c r="I22" s="110"/>
      <c r="J22" s="106" t="n">
        <v>54516.891</v>
      </c>
      <c r="K22" s="110"/>
      <c r="L22" s="108" t="n">
        <v>6.56</v>
      </c>
      <c r="M22" s="110"/>
      <c r="N22" s="108" t="n">
        <v>16.03</v>
      </c>
    </row>
    <row r="23" s="63" customFormat="true" ht="14.1" hidden="false" customHeight="true" outlineLevel="0" collapsed="false">
      <c r="A23" s="103" t="s">
        <v>75</v>
      </c>
      <c r="B23" s="104" t="s">
        <v>76</v>
      </c>
      <c r="C23" s="105"/>
      <c r="D23" s="106" t="n">
        <v>122620.68</v>
      </c>
      <c r="E23" s="110"/>
      <c r="F23" s="108" t="n">
        <v>4.16</v>
      </c>
      <c r="G23" s="110"/>
      <c r="H23" s="108" t="n">
        <v>8.07</v>
      </c>
      <c r="I23" s="110"/>
      <c r="J23" s="106" t="n">
        <v>56140.995</v>
      </c>
      <c r="K23" s="110"/>
      <c r="L23" s="108" t="n">
        <v>6.76</v>
      </c>
      <c r="M23" s="110"/>
      <c r="N23" s="108" t="n">
        <v>9.79</v>
      </c>
    </row>
    <row r="24" s="63" customFormat="true" ht="14.1" hidden="false" customHeight="true" outlineLevel="0" collapsed="false">
      <c r="A24" s="103" t="s">
        <v>77</v>
      </c>
      <c r="B24" s="104" t="s">
        <v>78</v>
      </c>
      <c r="C24" s="105"/>
      <c r="D24" s="106" t="n">
        <v>40650.479</v>
      </c>
      <c r="E24" s="110"/>
      <c r="F24" s="108" t="n">
        <v>1.38</v>
      </c>
      <c r="G24" s="110"/>
      <c r="H24" s="108" t="n">
        <v>3.69</v>
      </c>
      <c r="I24" s="110"/>
      <c r="J24" s="106" t="n">
        <v>22347.601</v>
      </c>
      <c r="K24" s="110"/>
      <c r="L24" s="108" t="n">
        <v>2.69</v>
      </c>
      <c r="M24" s="110"/>
      <c r="N24" s="108" t="n">
        <v>6.76</v>
      </c>
    </row>
    <row r="25" s="63" customFormat="true" ht="14.1" hidden="false" customHeight="true" outlineLevel="0" collapsed="false">
      <c r="A25" s="120" t="s">
        <v>79</v>
      </c>
      <c r="B25" s="130" t="s">
        <v>80</v>
      </c>
      <c r="C25" s="105"/>
      <c r="D25" s="134" t="n">
        <v>135524.648</v>
      </c>
      <c r="E25" s="110"/>
      <c r="F25" s="135" t="n">
        <v>4.59</v>
      </c>
      <c r="G25" s="110"/>
      <c r="H25" s="135" t="n">
        <v>9.55</v>
      </c>
      <c r="I25" s="110"/>
      <c r="J25" s="134" t="n">
        <v>68265.163</v>
      </c>
      <c r="K25" s="110"/>
      <c r="L25" s="135" t="n">
        <v>8.22</v>
      </c>
      <c r="M25" s="110"/>
      <c r="N25" s="135" t="n">
        <v>11.88</v>
      </c>
    </row>
    <row r="26" s="63" customFormat="true" ht="14.1" hidden="false" customHeight="true" outlineLevel="0" collapsed="false">
      <c r="A26" s="103" t="s">
        <v>81</v>
      </c>
      <c r="B26" s="104" t="s">
        <v>82</v>
      </c>
      <c r="C26" s="105"/>
      <c r="D26" s="106" t="n">
        <v>113983.987</v>
      </c>
      <c r="E26" s="110"/>
      <c r="F26" s="108" t="n">
        <v>3.86</v>
      </c>
      <c r="G26" s="110"/>
      <c r="H26" s="108" t="n">
        <v>10.07</v>
      </c>
      <c r="I26" s="110"/>
      <c r="J26" s="106" t="n">
        <v>57162.696</v>
      </c>
      <c r="K26" s="110"/>
      <c r="L26" s="108" t="n">
        <v>6.88</v>
      </c>
      <c r="M26" s="110"/>
      <c r="N26" s="108" t="n">
        <v>10.17</v>
      </c>
    </row>
    <row r="27" s="63" customFormat="true" ht="14.1" hidden="false" customHeight="true" outlineLevel="0" collapsed="false">
      <c r="A27" s="103" t="s">
        <v>83</v>
      </c>
      <c r="B27" s="104" t="s">
        <v>84</v>
      </c>
      <c r="C27" s="105"/>
      <c r="D27" s="106" t="n">
        <v>23554.473</v>
      </c>
      <c r="E27" s="110"/>
      <c r="F27" s="108" t="n">
        <v>0.8</v>
      </c>
      <c r="G27" s="110"/>
      <c r="H27" s="108" t="n">
        <v>16.71</v>
      </c>
      <c r="I27" s="110"/>
      <c r="J27" s="106" t="n">
        <v>16592.648</v>
      </c>
      <c r="K27" s="110"/>
      <c r="L27" s="108" t="n">
        <v>2</v>
      </c>
      <c r="M27" s="110"/>
      <c r="N27" s="108" t="n">
        <v>11.87</v>
      </c>
    </row>
    <row r="28" customFormat="false" ht="14.1" hidden="false" customHeight="true" outlineLevel="0" collapsed="false">
      <c r="A28" s="136" t="s">
        <v>85</v>
      </c>
      <c r="B28" s="104" t="s">
        <v>86</v>
      </c>
      <c r="C28" s="105"/>
      <c r="D28" s="106" t="n">
        <v>56578.006</v>
      </c>
      <c r="E28" s="110"/>
      <c r="F28" s="108" t="n">
        <v>1.92</v>
      </c>
      <c r="G28" s="110"/>
      <c r="H28" s="108" t="n">
        <v>9.06</v>
      </c>
      <c r="I28" s="110"/>
      <c r="J28" s="106" t="n">
        <v>33713.624</v>
      </c>
      <c r="K28" s="110"/>
      <c r="L28" s="108" t="n">
        <v>4.06</v>
      </c>
      <c r="M28" s="110"/>
      <c r="N28" s="108" t="n">
        <v>9.19</v>
      </c>
    </row>
    <row r="29" customFormat="false" ht="14.1" hidden="false" customHeight="true" outlineLevel="0" collapsed="false">
      <c r="A29" s="136" t="s">
        <v>87</v>
      </c>
      <c r="B29" s="104" t="s">
        <v>88</v>
      </c>
      <c r="C29" s="105"/>
      <c r="D29" s="106" t="n">
        <v>58912.878</v>
      </c>
      <c r="E29" s="110"/>
      <c r="F29" s="108" t="n">
        <v>2</v>
      </c>
      <c r="G29" s="110"/>
      <c r="H29" s="108" t="n">
        <v>8.5</v>
      </c>
      <c r="I29" s="110"/>
      <c r="J29" s="106" t="n">
        <v>20714.588</v>
      </c>
      <c r="K29" s="110"/>
      <c r="L29" s="108" t="n">
        <v>2.49</v>
      </c>
      <c r="M29" s="110"/>
      <c r="N29" s="108" t="n">
        <v>6.6</v>
      </c>
    </row>
    <row r="30" s="63" customFormat="true" ht="14.1" hidden="false" customHeight="true" outlineLevel="0" collapsed="false">
      <c r="A30" s="120" t="s">
        <v>89</v>
      </c>
      <c r="B30" s="130" t="s">
        <v>90</v>
      </c>
      <c r="C30" s="137"/>
      <c r="D30" s="135" t="n">
        <v>13395.716</v>
      </c>
      <c r="E30" s="134"/>
      <c r="F30" s="135" t="n">
        <v>0.45</v>
      </c>
      <c r="G30" s="134"/>
      <c r="H30" s="135" t="n">
        <v>12.25</v>
      </c>
      <c r="I30" s="134"/>
      <c r="J30" s="134" t="n">
        <v>7194.216</v>
      </c>
      <c r="K30" s="138"/>
      <c r="L30" s="135" t="n">
        <v>0.87</v>
      </c>
      <c r="M30" s="134"/>
      <c r="N30" s="135" t="n">
        <v>15.2</v>
      </c>
    </row>
    <row r="31" s="63" customFormat="true" ht="16.05" hidden="false" customHeight="true" outlineLevel="0" collapsed="false">
      <c r="A31" s="58" t="s">
        <v>42</v>
      </c>
      <c r="B31" s="58"/>
      <c r="C31" s="59"/>
      <c r="D31" s="77" t="n">
        <v>2949556.405</v>
      </c>
      <c r="E31" s="58"/>
      <c r="F31" s="78" t="n">
        <v>100</v>
      </c>
      <c r="G31" s="58"/>
      <c r="H31" s="139" t="n">
        <v>3.73</v>
      </c>
      <c r="I31" s="58"/>
      <c r="J31" s="77" t="n">
        <v>830497.683</v>
      </c>
      <c r="K31" s="58"/>
      <c r="L31" s="78" t="n">
        <v>100</v>
      </c>
      <c r="M31" s="58"/>
      <c r="N31" s="139" t="n">
        <v>8.62</v>
      </c>
    </row>
    <row r="33" customFormat="false" ht="13.8" hidden="false" customHeight="false" outlineLevel="0" collapsed="false">
      <c r="A33" s="1" t="s">
        <v>91</v>
      </c>
    </row>
    <row r="34" customFormat="false" ht="14.1" hidden="false" customHeight="true" outlineLevel="0" collapsed="false"/>
    <row r="35" customFormat="false" ht="14.1" hidden="false" customHeight="true" outlineLevel="0" collapsed="false"/>
    <row r="37" customFormat="false" ht="14.1" hidden="false" customHeight="true" outlineLevel="0" collapsed="false"/>
    <row r="38" customFormat="false" ht="14.1" hidden="false" customHeight="true" outlineLevel="0" collapsed="false"/>
    <row r="39" customFormat="false" ht="14.1" hidden="false" customHeight="true" outlineLevel="0" collapsed="false"/>
    <row r="40" customFormat="false" ht="14.1" hidden="false" customHeight="true" outlineLevel="0" collapsed="false"/>
    <row r="45" customFormat="false" ht="14.1" hidden="false" customHeight="true" outlineLevel="0" collapsed="false"/>
    <row r="47" customFormat="false" ht="14.1" hidden="false" customHeight="true" outlineLevel="0" collapsed="false"/>
  </sheetData>
  <mergeCells count="5">
    <mergeCell ref="A2:L2"/>
    <mergeCell ref="A4:N4"/>
    <mergeCell ref="A5:N5"/>
    <mergeCell ref="A8:N8"/>
    <mergeCell ref="J9:N9"/>
  </mergeCells>
  <printOptions headings="false" gridLines="false" gridLinesSet="true" horizontalCentered="false" verticalCentered="false"/>
  <pageMargins left="0.39375" right="0.39375" top="0.39375" bottom="0.39375" header="0.511811023622047" footer="0.511811023622047"/>
  <pageSetup paperSize="9" scale="9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IW47"/>
  <sheetViews>
    <sheetView showFormulas="false" showGridLines="fals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R26" activeCellId="0" sqref="R26"/>
    </sheetView>
  </sheetViews>
  <sheetFormatPr defaultColWidth="67.43359375" defaultRowHeight="13.8" zeroHeight="false" outlineLevelRow="0" outlineLevelCol="0"/>
  <cols>
    <col collapsed="false" customWidth="true" hidden="false" outlineLevel="0" max="1" min="1" style="1" width="2.43"/>
    <col collapsed="false" customWidth="true" hidden="false" outlineLevel="0" max="2" min="2" style="1" width="41.72"/>
    <col collapsed="false" customWidth="true" hidden="false" outlineLevel="0" max="3" min="3" style="1" width="0.77"/>
    <col collapsed="false" customWidth="true" hidden="false" outlineLevel="0" max="4" min="4" style="1" width="10.76"/>
    <col collapsed="false" customWidth="true" hidden="false" outlineLevel="0" max="5" min="5" style="1" width="0.77"/>
    <col collapsed="false" customWidth="true" hidden="false" outlineLevel="0" max="6" min="6" style="1" width="7.54"/>
    <col collapsed="false" customWidth="true" hidden="false" outlineLevel="0" max="7" min="7" style="1" width="0.77"/>
    <col collapsed="false" customWidth="true" hidden="false" outlineLevel="0" max="8" min="8" style="1" width="8.42"/>
    <col collapsed="false" customWidth="true" hidden="false" outlineLevel="0" max="9" min="9" style="1" width="0.99"/>
    <col collapsed="false" customWidth="true" hidden="false" outlineLevel="0" max="10" min="10" style="1" width="10.42"/>
    <col collapsed="false" customWidth="true" hidden="false" outlineLevel="0" max="11" min="11" style="1" width="0.77"/>
    <col collapsed="false" customWidth="true" hidden="false" outlineLevel="0" max="12" min="12" style="1" width="7.42"/>
    <col collapsed="false" customWidth="true" hidden="false" outlineLevel="0" max="13" min="13" style="1" width="0.77"/>
    <col collapsed="false" customWidth="true" hidden="false" outlineLevel="0" max="14" min="14" style="1" width="8.2"/>
    <col collapsed="false" customWidth="true" hidden="false" outlineLevel="0" max="15" min="15" style="1" width="0.77"/>
    <col collapsed="false" customWidth="true" hidden="false" outlineLevel="0" max="16" min="16" style="1" width="2.43"/>
    <col collapsed="false" customWidth="true" hidden="false" outlineLevel="0" max="252" min="17" style="1" width="11.42"/>
    <col collapsed="false" customWidth="false" hidden="false" outlineLevel="0" max="257" min="253" style="1" width="67.36"/>
  </cols>
  <sheetData>
    <row r="1" customFormat="false" ht="69.75" hidden="false" customHeight="true" outlineLevel="0" collapsed="false">
      <c r="A1" s="13"/>
      <c r="B1" s="13"/>
      <c r="C1" s="13"/>
      <c r="D1" s="13"/>
      <c r="E1" s="13"/>
      <c r="F1" s="13"/>
    </row>
    <row r="2" customFormat="false" ht="13.8" hidden="false" customHeight="false" outlineLevel="0" collapsed="false">
      <c r="A2" s="15" t="str">
        <f aca="false">'Índice Anexo tablas'!B2</f>
        <v>3 de junio de 2026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</row>
    <row r="3" customFormat="false" ht="13.8" hidden="false" customHeight="false" outlineLevel="0" collapsed="false">
      <c r="A3" s="13"/>
      <c r="B3" s="13"/>
      <c r="C3" s="13"/>
      <c r="D3" s="13"/>
      <c r="E3" s="13"/>
      <c r="F3" s="13"/>
    </row>
    <row r="4" customFormat="false" ht="39.75" hidden="false" customHeight="true" outlineLevel="0" collapsed="false">
      <c r="A4" s="80" t="s">
        <v>49</v>
      </c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</row>
    <row r="5" customFormat="false" ht="15" hidden="false" customHeight="true" outlineLevel="0" collapsed="false">
      <c r="A5" s="17" t="str">
        <f aca="false">'Índice Anexo tablas'!A5:B5</f>
        <v>Año 2024</v>
      </c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</row>
    <row r="6" customFormat="false" ht="15" hidden="false" customHeight="true" outlineLevel="0" collapsed="false">
      <c r="A6" s="19"/>
      <c r="B6" s="19"/>
      <c r="C6" s="19"/>
      <c r="D6" s="19"/>
      <c r="E6" s="19"/>
      <c r="F6" s="19"/>
    </row>
    <row r="7" customFormat="false" ht="15" hidden="false" customHeight="true" outlineLevel="0" collapsed="false">
      <c r="A7" s="13"/>
      <c r="B7" s="13"/>
      <c r="C7" s="13"/>
      <c r="D7" s="13"/>
      <c r="E7" s="13"/>
      <c r="F7" s="13"/>
    </row>
    <row r="8" customFormat="false" ht="33.75" hidden="false" customHeight="true" outlineLevel="0" collapsed="false">
      <c r="A8" s="21" t="s">
        <v>92</v>
      </c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</row>
    <row r="9" customFormat="false" ht="27.75" hidden="false" customHeight="true" outlineLevel="0" collapsed="false">
      <c r="A9" s="81" t="s">
        <v>51</v>
      </c>
      <c r="B9" s="82"/>
      <c r="C9" s="23"/>
      <c r="D9" s="83" t="s">
        <v>93</v>
      </c>
      <c r="E9" s="83"/>
      <c r="F9" s="83"/>
      <c r="G9" s="83"/>
      <c r="H9" s="83"/>
      <c r="I9" s="84"/>
      <c r="J9" s="85" t="s">
        <v>94</v>
      </c>
      <c r="K9" s="85"/>
      <c r="L9" s="85"/>
      <c r="M9" s="85"/>
      <c r="N9" s="85"/>
    </row>
    <row r="10" customFormat="false" ht="25.5" hidden="false" customHeight="true" outlineLevel="0" collapsed="false">
      <c r="A10" s="86"/>
      <c r="B10" s="87"/>
      <c r="C10" s="88"/>
      <c r="D10" s="89" t="s">
        <v>95</v>
      </c>
      <c r="E10" s="90"/>
      <c r="F10" s="91" t="s">
        <v>17</v>
      </c>
      <c r="G10" s="92"/>
      <c r="H10" s="91" t="s">
        <v>53</v>
      </c>
      <c r="I10" s="93"/>
      <c r="J10" s="94" t="s">
        <v>96</v>
      </c>
      <c r="K10" s="95"/>
      <c r="L10" s="96" t="s">
        <v>17</v>
      </c>
      <c r="M10" s="92"/>
      <c r="N10" s="91" t="s">
        <v>53</v>
      </c>
    </row>
    <row r="11" s="6" customFormat="true" ht="16.05" hidden="false" customHeight="true" outlineLevel="0" collapsed="false">
      <c r="A11" s="97" t="s">
        <v>54</v>
      </c>
      <c r="B11" s="98"/>
      <c r="C11" s="99"/>
      <c r="D11" s="100" t="n">
        <v>184476.007</v>
      </c>
      <c r="E11" s="101"/>
      <c r="F11" s="102" t="n">
        <v>5.32</v>
      </c>
      <c r="G11" s="101"/>
      <c r="H11" s="102" t="n">
        <v>-1.75</v>
      </c>
      <c r="I11" s="101"/>
      <c r="J11" s="100" t="n">
        <v>2434.211</v>
      </c>
      <c r="K11" s="101"/>
      <c r="L11" s="102" t="n">
        <v>15.43</v>
      </c>
      <c r="M11" s="101"/>
      <c r="N11" s="102" t="n">
        <v>1.82</v>
      </c>
    </row>
    <row r="12" s="63" customFormat="true" ht="14.1" hidden="false" customHeight="true" outlineLevel="0" collapsed="false">
      <c r="A12" s="103" t="s">
        <v>55</v>
      </c>
      <c r="B12" s="104" t="s">
        <v>56</v>
      </c>
      <c r="C12" s="105"/>
      <c r="D12" s="106" t="n">
        <v>1580</v>
      </c>
      <c r="E12" s="107"/>
      <c r="F12" s="108" t="n">
        <v>0.05</v>
      </c>
      <c r="G12" s="107"/>
      <c r="H12" s="108" t="n">
        <v>-1.37</v>
      </c>
      <c r="I12" s="107"/>
      <c r="J12" s="106" t="n">
        <v>18.193</v>
      </c>
      <c r="K12" s="107"/>
      <c r="L12" s="108" t="n">
        <v>0.12</v>
      </c>
      <c r="M12" s="107"/>
      <c r="N12" s="108" t="n">
        <v>-4.26</v>
      </c>
    </row>
    <row r="13" s="63" customFormat="true" ht="14.1" hidden="false" customHeight="true" outlineLevel="0" collapsed="false">
      <c r="A13" s="103" t="s">
        <v>57</v>
      </c>
      <c r="B13" s="104" t="s">
        <v>58</v>
      </c>
      <c r="C13" s="105"/>
      <c r="D13" s="106" t="n">
        <v>164278.007</v>
      </c>
      <c r="E13" s="107"/>
      <c r="F13" s="108" t="n">
        <v>4.74</v>
      </c>
      <c r="G13" s="107"/>
      <c r="H13" s="108" t="n">
        <v>-1.87</v>
      </c>
      <c r="I13" s="107"/>
      <c r="J13" s="106" t="n">
        <v>2188.022</v>
      </c>
      <c r="K13" s="107"/>
      <c r="L13" s="108" t="n">
        <v>13.87</v>
      </c>
      <c r="M13" s="107"/>
      <c r="N13" s="108" t="n">
        <v>2.02</v>
      </c>
    </row>
    <row r="14" s="63" customFormat="true" ht="21.75" hidden="false" customHeight="true" outlineLevel="0" collapsed="false">
      <c r="A14" s="109" t="s">
        <v>59</v>
      </c>
      <c r="B14" s="104" t="s">
        <v>60</v>
      </c>
      <c r="C14" s="105"/>
      <c r="D14" s="106" t="n">
        <v>11565.002</v>
      </c>
      <c r="E14" s="110"/>
      <c r="F14" s="108" t="n">
        <v>0.33</v>
      </c>
      <c r="G14" s="110"/>
      <c r="H14" s="108" t="n">
        <v>-0.99</v>
      </c>
      <c r="I14" s="110"/>
      <c r="J14" s="106" t="n">
        <v>46.307</v>
      </c>
      <c r="K14" s="110"/>
      <c r="L14" s="108" t="n">
        <v>0.29</v>
      </c>
      <c r="M14" s="110"/>
      <c r="N14" s="108" t="n">
        <v>2.75</v>
      </c>
    </row>
    <row r="15" customFormat="false" ht="25.05" hidden="false" customHeight="true" outlineLevel="0" collapsed="false">
      <c r="A15" s="111" t="s">
        <v>61</v>
      </c>
      <c r="B15" s="112" t="s">
        <v>62</v>
      </c>
      <c r="C15" s="113"/>
      <c r="D15" s="114" t="n">
        <v>7052.998</v>
      </c>
      <c r="E15" s="115"/>
      <c r="F15" s="116" t="n">
        <v>0.2</v>
      </c>
      <c r="G15" s="115"/>
      <c r="H15" s="116" t="n">
        <v>-0.31</v>
      </c>
      <c r="I15" s="115"/>
      <c r="J15" s="114" t="n">
        <v>181.689</v>
      </c>
      <c r="K15" s="115"/>
      <c r="L15" s="116" t="n">
        <v>1.15</v>
      </c>
      <c r="M15" s="115"/>
      <c r="N15" s="116" t="n">
        <v>-0.08</v>
      </c>
    </row>
    <row r="16" customFormat="false" ht="14.4" hidden="false" customHeight="false" outlineLevel="0" collapsed="false">
      <c r="A16" s="117" t="s">
        <v>63</v>
      </c>
      <c r="B16" s="40"/>
      <c r="C16" s="40"/>
      <c r="D16" s="118"/>
      <c r="E16" s="0"/>
      <c r="F16" s="119"/>
      <c r="G16" s="0"/>
      <c r="H16" s="119"/>
      <c r="I16" s="0"/>
      <c r="J16" s="118"/>
      <c r="K16" s="0"/>
      <c r="L16" s="119"/>
      <c r="M16" s="0"/>
      <c r="N16" s="119"/>
      <c r="O16" s="0"/>
      <c r="P16" s="0"/>
      <c r="Q16" s="0"/>
      <c r="R16" s="0"/>
      <c r="S16" s="0"/>
      <c r="T16" s="0"/>
      <c r="U16" s="0"/>
      <c r="V16" s="0"/>
      <c r="W16" s="0"/>
      <c r="X16" s="0"/>
      <c r="Y16" s="0"/>
      <c r="Z16" s="0"/>
      <c r="AA16" s="0"/>
      <c r="AB16" s="0"/>
      <c r="AC16" s="0"/>
      <c r="AD16" s="0"/>
      <c r="AE16" s="0"/>
      <c r="AF16" s="0"/>
      <c r="AG16" s="0"/>
      <c r="AH16" s="0"/>
      <c r="AI16" s="0"/>
      <c r="AJ16" s="0"/>
      <c r="AK16" s="0"/>
      <c r="AL16" s="0"/>
      <c r="AM16" s="0"/>
      <c r="AN16" s="0"/>
      <c r="AO16" s="0"/>
      <c r="AP16" s="0"/>
      <c r="AQ16" s="0"/>
      <c r="AR16" s="0"/>
      <c r="AS16" s="0"/>
      <c r="AT16" s="0"/>
      <c r="AU16" s="0"/>
      <c r="AV16" s="0"/>
      <c r="AW16" s="0"/>
      <c r="AX16" s="0"/>
      <c r="AY16" s="0"/>
      <c r="AZ16" s="0"/>
      <c r="BA16" s="0"/>
      <c r="BB16" s="0"/>
      <c r="BC16" s="0"/>
      <c r="BD16" s="0"/>
      <c r="BE16" s="0"/>
      <c r="BF16" s="0"/>
      <c r="BG16" s="0"/>
      <c r="BH16" s="0"/>
      <c r="BI16" s="0"/>
      <c r="BJ16" s="0"/>
      <c r="BK16" s="0"/>
      <c r="BL16" s="0"/>
      <c r="BM16" s="0"/>
      <c r="BN16" s="0"/>
      <c r="BO16" s="0"/>
      <c r="BP16" s="0"/>
      <c r="BQ16" s="0"/>
      <c r="BR16" s="0"/>
      <c r="BS16" s="0"/>
      <c r="BT16" s="0"/>
      <c r="BU16" s="0"/>
      <c r="BV16" s="0"/>
      <c r="BW16" s="0"/>
      <c r="BX16" s="0"/>
      <c r="BY16" s="0"/>
      <c r="BZ16" s="0"/>
      <c r="CA16" s="0"/>
      <c r="CB16" s="0"/>
      <c r="CC16" s="0"/>
      <c r="CD16" s="0"/>
      <c r="CE16" s="0"/>
      <c r="CF16" s="0"/>
      <c r="CG16" s="0"/>
      <c r="CH16" s="0"/>
      <c r="CI16" s="0"/>
      <c r="CJ16" s="0"/>
      <c r="CK16" s="0"/>
      <c r="CL16" s="0"/>
      <c r="CM16" s="0"/>
      <c r="CN16" s="0"/>
      <c r="CO16" s="0"/>
      <c r="CP16" s="0"/>
      <c r="CQ16" s="0"/>
      <c r="CR16" s="0"/>
      <c r="CS16" s="0"/>
      <c r="CT16" s="0"/>
      <c r="CU16" s="0"/>
      <c r="CV16" s="0"/>
      <c r="CW16" s="0"/>
      <c r="CX16" s="0"/>
      <c r="CY16" s="0"/>
      <c r="CZ16" s="0"/>
      <c r="DA16" s="0"/>
      <c r="DB16" s="0"/>
      <c r="DC16" s="0"/>
      <c r="DD16" s="0"/>
      <c r="DE16" s="0"/>
      <c r="DF16" s="0"/>
      <c r="DG16" s="0"/>
      <c r="DH16" s="0"/>
      <c r="DI16" s="0"/>
      <c r="DJ16" s="0"/>
      <c r="DK16" s="0"/>
      <c r="DL16" s="0"/>
      <c r="DM16" s="0"/>
      <c r="DN16" s="0"/>
      <c r="DO16" s="0"/>
      <c r="DP16" s="0"/>
      <c r="DQ16" s="0"/>
      <c r="DR16" s="0"/>
      <c r="DS16" s="0"/>
      <c r="DT16" s="0"/>
      <c r="DU16" s="0"/>
      <c r="DV16" s="0"/>
      <c r="DW16" s="0"/>
      <c r="DX16" s="0"/>
      <c r="DY16" s="0"/>
      <c r="DZ16" s="0"/>
      <c r="EA16" s="0"/>
      <c r="EB16" s="0"/>
      <c r="EC16" s="0"/>
      <c r="ED16" s="0"/>
      <c r="EE16" s="0"/>
      <c r="EF16" s="0"/>
      <c r="EG16" s="0"/>
      <c r="EH16" s="0"/>
      <c r="EI16" s="0"/>
      <c r="EJ16" s="0"/>
      <c r="EK16" s="0"/>
      <c r="EL16" s="0"/>
      <c r="EM16" s="0"/>
      <c r="EN16" s="0"/>
      <c r="EO16" s="0"/>
      <c r="EP16" s="0"/>
      <c r="EQ16" s="0"/>
      <c r="ER16" s="0"/>
      <c r="ES16" s="0"/>
      <c r="ET16" s="0"/>
      <c r="EU16" s="0"/>
      <c r="EV16" s="0"/>
      <c r="EW16" s="0"/>
      <c r="EX16" s="0"/>
      <c r="EY16" s="0"/>
      <c r="EZ16" s="0"/>
      <c r="FA16" s="0"/>
      <c r="FB16" s="0"/>
      <c r="FC16" s="0"/>
      <c r="FD16" s="0"/>
      <c r="FE16" s="0"/>
      <c r="FF16" s="0"/>
      <c r="FG16" s="0"/>
      <c r="FH16" s="0"/>
      <c r="FI16" s="0"/>
      <c r="FJ16" s="0"/>
      <c r="FK16" s="0"/>
      <c r="FL16" s="0"/>
      <c r="FM16" s="0"/>
      <c r="FN16" s="0"/>
      <c r="FO16" s="0"/>
      <c r="FP16" s="0"/>
      <c r="FQ16" s="0"/>
      <c r="FR16" s="0"/>
      <c r="FS16" s="0"/>
      <c r="FT16" s="0"/>
      <c r="FU16" s="0"/>
      <c r="FV16" s="0"/>
      <c r="FW16" s="0"/>
      <c r="FX16" s="0"/>
      <c r="FY16" s="0"/>
      <c r="FZ16" s="0"/>
      <c r="GA16" s="0"/>
      <c r="GB16" s="0"/>
      <c r="GC16" s="0"/>
      <c r="GD16" s="0"/>
      <c r="GE16" s="0"/>
      <c r="GF16" s="0"/>
      <c r="GG16" s="0"/>
      <c r="GH16" s="0"/>
      <c r="GI16" s="0"/>
      <c r="GJ16" s="0"/>
      <c r="GK16" s="0"/>
      <c r="GL16" s="0"/>
      <c r="GM16" s="0"/>
      <c r="GN16" s="0"/>
      <c r="GO16" s="0"/>
      <c r="GP16" s="0"/>
      <c r="GQ16" s="0"/>
      <c r="GR16" s="0"/>
      <c r="GS16" s="0"/>
      <c r="GT16" s="0"/>
      <c r="GU16" s="0"/>
      <c r="GV16" s="0"/>
      <c r="GW16" s="0"/>
      <c r="GX16" s="0"/>
      <c r="GY16" s="0"/>
      <c r="GZ16" s="0"/>
      <c r="HA16" s="0"/>
      <c r="HB16" s="0"/>
      <c r="HC16" s="0"/>
      <c r="HD16" s="0"/>
      <c r="HE16" s="0"/>
      <c r="HF16" s="0"/>
      <c r="HG16" s="0"/>
      <c r="HH16" s="0"/>
      <c r="HI16" s="0"/>
      <c r="HJ16" s="0"/>
      <c r="HK16" s="0"/>
      <c r="HL16" s="0"/>
      <c r="HM16" s="0"/>
      <c r="HN16" s="0"/>
      <c r="HO16" s="0"/>
      <c r="HP16" s="0"/>
      <c r="HQ16" s="0"/>
      <c r="HR16" s="0"/>
      <c r="HS16" s="0"/>
      <c r="HT16" s="0"/>
      <c r="HU16" s="0"/>
      <c r="HV16" s="0"/>
      <c r="HW16" s="0"/>
      <c r="HX16" s="0"/>
      <c r="HY16" s="0"/>
      <c r="HZ16" s="0"/>
      <c r="IA16" s="0"/>
      <c r="IB16" s="0"/>
      <c r="IC16" s="0"/>
      <c r="ID16" s="0"/>
      <c r="IE16" s="0"/>
      <c r="IF16" s="0"/>
      <c r="IG16" s="0"/>
      <c r="IH16" s="0"/>
      <c r="II16" s="0"/>
      <c r="IJ16" s="0"/>
      <c r="IK16" s="0"/>
      <c r="IL16" s="0"/>
      <c r="IM16" s="0"/>
      <c r="IN16" s="0"/>
      <c r="IO16" s="0"/>
      <c r="IP16" s="0"/>
      <c r="IQ16" s="0"/>
      <c r="IR16" s="0"/>
      <c r="IS16" s="0"/>
      <c r="IT16" s="0"/>
      <c r="IU16" s="0"/>
      <c r="IV16" s="0"/>
      <c r="IW16" s="0"/>
    </row>
    <row r="17" s="63" customFormat="true" ht="13.8" hidden="false" customHeight="false" outlineLevel="0" collapsed="false">
      <c r="A17" s="120" t="s">
        <v>64</v>
      </c>
      <c r="B17" s="121" t="s">
        <v>65</v>
      </c>
      <c r="C17" s="105"/>
      <c r="D17" s="122" t="n">
        <v>427981.989</v>
      </c>
      <c r="E17" s="97"/>
      <c r="F17" s="123" t="n">
        <v>12.35</v>
      </c>
      <c r="G17" s="97"/>
      <c r="H17" s="124" t="s">
        <v>66</v>
      </c>
      <c r="I17" s="97"/>
      <c r="J17" s="122" t="n">
        <v>1333.477</v>
      </c>
      <c r="K17" s="97"/>
      <c r="L17" s="123" t="n">
        <v>8.45</v>
      </c>
      <c r="M17" s="97"/>
      <c r="N17" s="124" t="s">
        <v>66</v>
      </c>
    </row>
    <row r="18" s="6" customFormat="true" ht="16.05" hidden="false" customHeight="true" outlineLevel="0" collapsed="false">
      <c r="A18" s="125" t="s">
        <v>67</v>
      </c>
      <c r="B18" s="126"/>
      <c r="C18" s="99"/>
      <c r="D18" s="127"/>
      <c r="E18" s="128"/>
      <c r="F18" s="129"/>
      <c r="G18" s="128"/>
      <c r="H18" s="129"/>
      <c r="I18" s="128"/>
      <c r="J18" s="127"/>
      <c r="K18" s="128"/>
      <c r="L18" s="129"/>
      <c r="M18" s="128"/>
      <c r="N18" s="129"/>
    </row>
    <row r="19" s="63" customFormat="true" ht="25.05" hidden="false" customHeight="true" outlineLevel="0" collapsed="false">
      <c r="A19" s="111" t="s">
        <v>68</v>
      </c>
      <c r="B19" s="130" t="s">
        <v>69</v>
      </c>
      <c r="C19" s="105"/>
      <c r="D19" s="122" t="n">
        <v>687919.988</v>
      </c>
      <c r="E19" s="97"/>
      <c r="F19" s="123" t="n">
        <v>19.85</v>
      </c>
      <c r="G19" s="97"/>
      <c r="H19" s="123" t="n">
        <v>-1.78</v>
      </c>
      <c r="I19" s="97"/>
      <c r="J19" s="122" t="n">
        <v>3230.614</v>
      </c>
      <c r="K19" s="97"/>
      <c r="L19" s="123" t="n">
        <v>20.48</v>
      </c>
      <c r="M19" s="97"/>
      <c r="N19" s="123" t="n">
        <v>2.89</v>
      </c>
    </row>
    <row r="20" s="6" customFormat="true" ht="16.05" hidden="false" customHeight="true" outlineLevel="0" collapsed="false">
      <c r="A20" s="131" t="s">
        <v>70</v>
      </c>
      <c r="B20" s="98"/>
      <c r="C20" s="99"/>
      <c r="D20" s="132" t="n">
        <v>2165830.008</v>
      </c>
      <c r="E20" s="97"/>
      <c r="F20" s="133" t="n">
        <v>62.48</v>
      </c>
      <c r="G20" s="97"/>
      <c r="H20" s="133" t="n">
        <v>2.7</v>
      </c>
      <c r="I20" s="97"/>
      <c r="J20" s="132" t="n">
        <v>8774.852</v>
      </c>
      <c r="K20" s="97"/>
      <c r="L20" s="133" t="n">
        <v>55.63</v>
      </c>
      <c r="M20" s="97"/>
      <c r="N20" s="133" t="n">
        <v>3.88</v>
      </c>
    </row>
    <row r="21" s="63" customFormat="true" ht="14.1" hidden="false" customHeight="true" outlineLevel="0" collapsed="false">
      <c r="A21" s="103" t="s">
        <v>71</v>
      </c>
      <c r="B21" s="104" t="s">
        <v>72</v>
      </c>
      <c r="C21" s="105"/>
      <c r="D21" s="106" t="n">
        <v>235557.998</v>
      </c>
      <c r="E21" s="110"/>
      <c r="F21" s="108" t="n">
        <v>6.8</v>
      </c>
      <c r="G21" s="110"/>
      <c r="H21" s="108" t="n">
        <v>3.71</v>
      </c>
      <c r="I21" s="110"/>
      <c r="J21" s="106" t="n">
        <v>1017.283</v>
      </c>
      <c r="K21" s="110"/>
      <c r="L21" s="108" t="n">
        <v>6.45</v>
      </c>
      <c r="M21" s="110"/>
      <c r="N21" s="108" t="n">
        <v>4.49</v>
      </c>
    </row>
    <row r="22" s="63" customFormat="true" ht="14.1" hidden="false" customHeight="true" outlineLevel="0" collapsed="false">
      <c r="A22" s="103" t="s">
        <v>73</v>
      </c>
      <c r="B22" s="104" t="s">
        <v>74</v>
      </c>
      <c r="C22" s="105"/>
      <c r="D22" s="106" t="n">
        <v>297322.997</v>
      </c>
      <c r="E22" s="110"/>
      <c r="F22" s="108" t="n">
        <v>8.58</v>
      </c>
      <c r="G22" s="110"/>
      <c r="H22" s="108" t="n">
        <v>0.72</v>
      </c>
      <c r="I22" s="110"/>
      <c r="J22" s="106" t="n">
        <v>1748.137</v>
      </c>
      <c r="K22" s="110"/>
      <c r="L22" s="108" t="n">
        <v>11.08</v>
      </c>
      <c r="M22" s="110"/>
      <c r="N22" s="108" t="n">
        <v>5.17</v>
      </c>
    </row>
    <row r="23" s="63" customFormat="true" ht="14.1" hidden="false" customHeight="true" outlineLevel="0" collapsed="false">
      <c r="A23" s="103" t="s">
        <v>75</v>
      </c>
      <c r="B23" s="104" t="s">
        <v>76</v>
      </c>
      <c r="C23" s="105"/>
      <c r="D23" s="106" t="n">
        <v>85835</v>
      </c>
      <c r="E23" s="110"/>
      <c r="F23" s="108" t="n">
        <v>2.48</v>
      </c>
      <c r="G23" s="110"/>
      <c r="H23" s="108" t="n">
        <v>7.17</v>
      </c>
      <c r="I23" s="110"/>
      <c r="J23" s="106" t="n">
        <v>687.019</v>
      </c>
      <c r="K23" s="110"/>
      <c r="L23" s="108" t="n">
        <v>4.36</v>
      </c>
      <c r="M23" s="110"/>
      <c r="N23" s="108" t="n">
        <v>5.48</v>
      </c>
    </row>
    <row r="24" s="63" customFormat="true" ht="14.1" hidden="false" customHeight="true" outlineLevel="0" collapsed="false">
      <c r="A24" s="103" t="s">
        <v>77</v>
      </c>
      <c r="B24" s="104" t="s">
        <v>78</v>
      </c>
      <c r="C24" s="105"/>
      <c r="D24" s="106" t="n">
        <v>228854.003</v>
      </c>
      <c r="E24" s="110"/>
      <c r="F24" s="108" t="n">
        <v>6.6</v>
      </c>
      <c r="G24" s="110"/>
      <c r="H24" s="108" t="n">
        <v>4.34</v>
      </c>
      <c r="I24" s="110"/>
      <c r="J24" s="106" t="n">
        <v>270.184</v>
      </c>
      <c r="K24" s="110"/>
      <c r="L24" s="108" t="n">
        <v>1.71</v>
      </c>
      <c r="M24" s="110"/>
      <c r="N24" s="108" t="n">
        <v>2.13</v>
      </c>
    </row>
    <row r="25" s="63" customFormat="true" ht="14.1" hidden="false" customHeight="true" outlineLevel="0" collapsed="false">
      <c r="A25" s="120" t="s">
        <v>79</v>
      </c>
      <c r="B25" s="130" t="s">
        <v>80</v>
      </c>
      <c r="C25" s="105"/>
      <c r="D25" s="134" t="n">
        <v>449295.002</v>
      </c>
      <c r="E25" s="110"/>
      <c r="F25" s="135" t="n">
        <v>12.96</v>
      </c>
      <c r="G25" s="110"/>
      <c r="H25" s="135" t="n">
        <v>1.1</v>
      </c>
      <c r="I25" s="110"/>
      <c r="J25" s="134" t="n">
        <v>1169.535</v>
      </c>
      <c r="K25" s="110"/>
      <c r="L25" s="135" t="n">
        <v>7.41</v>
      </c>
      <c r="M25" s="110"/>
      <c r="N25" s="135" t="n">
        <v>1.64</v>
      </c>
    </row>
    <row r="26" s="63" customFormat="true" ht="14.1" hidden="false" customHeight="true" outlineLevel="0" collapsed="false">
      <c r="A26" s="103" t="s">
        <v>81</v>
      </c>
      <c r="B26" s="104" t="s">
        <v>82</v>
      </c>
      <c r="C26" s="105"/>
      <c r="D26" s="106" t="n">
        <v>228537.005</v>
      </c>
      <c r="E26" s="110"/>
      <c r="F26" s="108" t="n">
        <v>6.59</v>
      </c>
      <c r="G26" s="110"/>
      <c r="H26" s="108" t="n">
        <v>2.76</v>
      </c>
      <c r="I26" s="110"/>
      <c r="J26" s="106" t="n">
        <v>1651.38</v>
      </c>
      <c r="K26" s="110"/>
      <c r="L26" s="108" t="n">
        <v>10.47</v>
      </c>
      <c r="M26" s="110"/>
      <c r="N26" s="108" t="n">
        <v>1.69</v>
      </c>
    </row>
    <row r="27" s="63" customFormat="true" ht="14.1" hidden="false" customHeight="true" outlineLevel="0" collapsed="false">
      <c r="A27" s="103" t="s">
        <v>83</v>
      </c>
      <c r="B27" s="104" t="s">
        <v>84</v>
      </c>
      <c r="C27" s="105"/>
      <c r="D27" s="106" t="n">
        <v>126144.001</v>
      </c>
      <c r="E27" s="110"/>
      <c r="F27" s="108" t="n">
        <v>3.64</v>
      </c>
      <c r="G27" s="110"/>
      <c r="H27" s="108" t="n">
        <v>3.02</v>
      </c>
      <c r="I27" s="110"/>
      <c r="J27" s="106" t="n">
        <v>554.254</v>
      </c>
      <c r="K27" s="110"/>
      <c r="L27" s="108" t="n">
        <v>3.51</v>
      </c>
      <c r="M27" s="110"/>
      <c r="N27" s="108" t="n">
        <v>4.87</v>
      </c>
    </row>
    <row r="28" customFormat="false" ht="14.1" hidden="false" customHeight="true" outlineLevel="0" collapsed="false">
      <c r="A28" s="136" t="s">
        <v>85</v>
      </c>
      <c r="B28" s="104" t="s">
        <v>86</v>
      </c>
      <c r="C28" s="105"/>
      <c r="D28" s="106" t="n">
        <v>187526.998</v>
      </c>
      <c r="E28" s="110"/>
      <c r="F28" s="108" t="n">
        <v>5.41</v>
      </c>
      <c r="G28" s="110"/>
      <c r="H28" s="108" t="n">
        <v>2.57</v>
      </c>
      <c r="I28" s="110"/>
      <c r="J28" s="106" t="n">
        <v>932.621</v>
      </c>
      <c r="K28" s="110"/>
      <c r="L28" s="108" t="n">
        <v>5.91</v>
      </c>
      <c r="M28" s="110"/>
      <c r="N28" s="108" t="n">
        <v>5.19</v>
      </c>
    </row>
    <row r="29" customFormat="false" ht="14.1" hidden="false" customHeight="true" outlineLevel="0" collapsed="false">
      <c r="A29" s="136" t="s">
        <v>87</v>
      </c>
      <c r="B29" s="104" t="s">
        <v>88</v>
      </c>
      <c r="C29" s="105"/>
      <c r="D29" s="106" t="n">
        <v>125372.005</v>
      </c>
      <c r="E29" s="110"/>
      <c r="F29" s="108" t="n">
        <v>3.62</v>
      </c>
      <c r="G29" s="110"/>
      <c r="H29" s="108" t="n">
        <v>4.99</v>
      </c>
      <c r="I29" s="110"/>
      <c r="J29" s="106" t="n">
        <v>391.605</v>
      </c>
      <c r="K29" s="110"/>
      <c r="L29" s="108" t="n">
        <v>2.48</v>
      </c>
      <c r="M29" s="110"/>
      <c r="N29" s="108" t="n">
        <v>5.44</v>
      </c>
    </row>
    <row r="30" s="63" customFormat="true" ht="14.1" hidden="false" customHeight="true" outlineLevel="0" collapsed="false">
      <c r="A30" s="120" t="s">
        <v>89</v>
      </c>
      <c r="B30" s="130" t="s">
        <v>90</v>
      </c>
      <c r="C30" s="137"/>
      <c r="D30" s="134" t="n">
        <v>201384.999</v>
      </c>
      <c r="E30" s="134"/>
      <c r="F30" s="135" t="n">
        <v>5.81</v>
      </c>
      <c r="G30" s="134"/>
      <c r="H30" s="135" t="n">
        <v>2.93</v>
      </c>
      <c r="I30" s="134"/>
      <c r="J30" s="134" t="n">
        <v>352.832</v>
      </c>
      <c r="K30" s="138"/>
      <c r="L30" s="135" t="n">
        <v>2.24</v>
      </c>
      <c r="M30" s="134"/>
      <c r="N30" s="135" t="n">
        <v>5.41</v>
      </c>
    </row>
    <row r="31" s="63" customFormat="true" ht="16.05" hidden="false" customHeight="true" outlineLevel="0" collapsed="false">
      <c r="A31" s="58" t="s">
        <v>42</v>
      </c>
      <c r="B31" s="58"/>
      <c r="C31" s="59"/>
      <c r="D31" s="77" t="n">
        <v>3466207.993</v>
      </c>
      <c r="E31" s="58"/>
      <c r="F31" s="78" t="n">
        <v>100</v>
      </c>
      <c r="G31" s="58"/>
      <c r="H31" s="78" t="n">
        <v>1.37</v>
      </c>
      <c r="I31" s="58"/>
      <c r="J31" s="77" t="n">
        <v>15773.153</v>
      </c>
      <c r="K31" s="58"/>
      <c r="L31" s="78" t="n">
        <v>100</v>
      </c>
      <c r="M31" s="58"/>
      <c r="N31" s="78" t="n">
        <v>3.3</v>
      </c>
    </row>
    <row r="33" customFormat="false" ht="13.8" hidden="false" customHeight="false" outlineLevel="0" collapsed="false">
      <c r="A33" s="1" t="s">
        <v>91</v>
      </c>
    </row>
    <row r="34" customFormat="false" ht="14.1" hidden="false" customHeight="true" outlineLevel="0" collapsed="false"/>
    <row r="35" customFormat="false" ht="14.1" hidden="false" customHeight="true" outlineLevel="0" collapsed="false"/>
    <row r="37" customFormat="false" ht="14.1" hidden="false" customHeight="true" outlineLevel="0" collapsed="false"/>
    <row r="38" customFormat="false" ht="14.1" hidden="false" customHeight="true" outlineLevel="0" collapsed="false"/>
    <row r="39" customFormat="false" ht="14.1" hidden="false" customHeight="true" outlineLevel="0" collapsed="false"/>
    <row r="40" customFormat="false" ht="14.1" hidden="false" customHeight="true" outlineLevel="0" collapsed="false"/>
    <row r="45" customFormat="false" ht="14.1" hidden="false" customHeight="true" outlineLevel="0" collapsed="false"/>
    <row r="47" customFormat="false" ht="14.1" hidden="false" customHeight="true" outlineLevel="0" collapsed="false"/>
  </sheetData>
  <mergeCells count="5">
    <mergeCell ref="A2:L2"/>
    <mergeCell ref="A4:N4"/>
    <mergeCell ref="A5:N5"/>
    <mergeCell ref="A8:N8"/>
    <mergeCell ref="J9:N9"/>
  </mergeCells>
  <printOptions headings="false" gridLines="false" gridLinesSet="true" horizontalCentered="false" verticalCentered="false"/>
  <pageMargins left="0.39375" right="0.39375" top="0.39375" bottom="0.39375" header="0.511811023622047" footer="0.511811023622047"/>
  <pageSetup paperSize="9" scale="9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LibreOffice/7.3.2.2$Windows_X86_64 LibreOffice_project/49f2b1bff42cfccbd8f788c8dc32c1c309559be0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2020-12-07T16:18:26Z</dcterms:created>
  <dc:creator>U073245</dc:creator>
  <dc:description/>
  <dc:language>es-ES</dc:language>
  <cp:lastModifiedBy>SILVIA RODRIGUEZ MORALES</cp:lastModifiedBy>
  <cp:lastPrinted>2024-03-11T13:50:44Z</cp:lastPrinted>
  <dcterms:modified xsi:type="dcterms:W3CDTF">2026-06-01T09:17:12Z</dcterms:modified>
  <cp:revision>0</cp:revision>
  <dc:subject/>
  <dc:title/>
</cp:coreProperties>
</file>