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6\03\"/>
    </mc:Choice>
  </mc:AlternateContent>
  <xr:revisionPtr revIDLastSave="0" documentId="8_{3347B993-7FA9-47E6-8D16-AC268214B362}" xr6:coauthVersionLast="47" xr6:coauthVersionMax="47" xr10:uidLastSave="{00000000-0000-0000-0000-000000000000}"/>
  <bookViews>
    <workbookView xWindow="28680" yWindow="-120" windowWidth="29040" windowHeight="15720" firstSheet="1" activeTab="6" xr2:uid="{00000000-000D-0000-FFFF-FFFF00000000}"/>
  </bookViews>
  <sheets>
    <sheet name="Índice Anexo tablas" sheetId="7767" r:id="rId1"/>
    <sheet name="Tabla 1" sheetId="7768" r:id="rId2"/>
    <sheet name="Tabla 2" sheetId="7769" r:id="rId3"/>
    <sheet name="Tabla 2.1" sheetId="7771" r:id="rId4"/>
    <sheet name="Tabla 2.2" sheetId="7772" r:id="rId5"/>
    <sheet name="Tabla 3" sheetId="7773" r:id="rId6"/>
    <sheet name="Tabla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767" l="1"/>
  <c r="B12" i="7767"/>
  <c r="B11" i="7767"/>
  <c r="B10" i="7767"/>
  <c r="B9" i="7767"/>
  <c r="B8" i="7767"/>
</calcChain>
</file>

<file path=xl/sharedStrings.xml><?xml version="1.0" encoding="utf-8"?>
<sst xmlns="http://schemas.openxmlformats.org/spreadsheetml/2006/main" count="154" uniqueCount="74">
  <si>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</si>
  <si>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</si>
  <si>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</si>
  <si>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</si>
  <si>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</si>
  <si>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</si>
  <si>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</si>
  <si>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</si>
  <si>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Anual</t>
  </si>
  <si>
    <t>País Vasco</t>
  </si>
  <si>
    <t>Estadística de Transporte de Viajeros</t>
  </si>
  <si>
    <t>Viajeros transportados (miles)</t>
  </si>
  <si>
    <t>Transporte urbano</t>
  </si>
  <si>
    <t>Transporte interurbano</t>
  </si>
  <si>
    <t>Transporte especial y discrecional</t>
  </si>
  <si>
    <t>Barcelona</t>
  </si>
  <si>
    <t>Madrid</t>
  </si>
  <si>
    <t>Cercanías</t>
  </si>
  <si>
    <t>Media distancia</t>
  </si>
  <si>
    <t>Larga distancia</t>
  </si>
  <si>
    <t>Especial</t>
  </si>
  <si>
    <t>Escolar</t>
  </si>
  <si>
    <t>Laboral</t>
  </si>
  <si>
    <t>Discrecional</t>
  </si>
  <si>
    <t>Autobús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</si>
  <si>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</si>
  <si>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</si>
  <si>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</si>
  <si>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</si>
  <si>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</si>
  <si>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</si>
  <si>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TOTAL</t>
  </si>
  <si>
    <t>Valencia</t>
  </si>
  <si>
    <t>De la media de lo que va de año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</si>
  <si>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</si>
  <si>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</si>
  <si>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</si>
  <si>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</si>
  <si>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</si>
  <si>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</si>
  <si>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</si>
  <si>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</si>
  <si>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 xml:space="preserve"> Metro</t>
  </si>
  <si>
    <t>Metro</t>
  </si>
  <si>
    <t>Aéreo (interior)</t>
  </si>
  <si>
    <t>Peninsular</t>
  </si>
  <si>
    <t>Interinsular</t>
  </si>
  <si>
    <t>Marítimo (cabotaje)</t>
  </si>
  <si>
    <t>.</t>
  </si>
  <si>
    <t>Tasa (%)</t>
  </si>
  <si>
    <t>(.) Dato protegido por secreto estadístico.</t>
  </si>
  <si>
    <r>
      <t>1</t>
    </r>
    <r>
      <rPr>
        <sz val="8"/>
        <rFont val="Arial"/>
        <family val="2"/>
      </rPr>
      <t xml:space="preserve"> Cercanías incluye RENFE y todos los operadores ferroviarios autonómicos. Alta Velocidad incluye AVE, AVLO, OUIGO e IRYO.</t>
    </r>
  </si>
  <si>
    <t xml:space="preserve">     Alta Velocidad</t>
  </si>
  <si>
    <t>19 de diciembre de 2023</t>
  </si>
  <si>
    <t>Tabla 1</t>
  </si>
  <si>
    <t>Tabla 2</t>
  </si>
  <si>
    <t>Tabla 3</t>
  </si>
  <si>
    <t>Tabla 4</t>
  </si>
  <si>
    <t>Valores absolutos y tasas</t>
  </si>
  <si>
    <r>
      <t>Autobús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</si>
  <si>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 incluyen los tranvías y funiculares urbanos.</t>
    </r>
  </si>
  <si>
    <t>Tabla 2.1</t>
  </si>
  <si>
    <t>Tabla 2.2</t>
  </si>
  <si>
    <t xml:space="preserve">     Resto larga distancia</t>
  </si>
  <si>
    <r>
      <t>Ferrocarril</t>
    </r>
    <r>
      <rPr>
        <vertAlign val="superscript"/>
        <sz val="9"/>
        <rFont val="Arial"/>
        <family val="2"/>
      </rPr>
      <t>1</t>
    </r>
  </si>
  <si>
    <t>Peninsular - Resto territorio</t>
  </si>
  <si>
    <t>Marzo 2026 (datos provisionales)</t>
  </si>
  <si>
    <t>12 de mayo de 2026</t>
  </si>
  <si>
    <t>Transporte de viajeros. Marzo 2026</t>
  </si>
  <si>
    <t>Transporte urbano. Marzo 2026</t>
  </si>
  <si>
    <t>Transporte urbano en las principales ciudades que disponen de metro. _x000D_
Marzo 2026</t>
  </si>
  <si>
    <t>Transporte urbano por autobús por comunidades y ciudades autónomas. _x000D_
Marzo 2026</t>
  </si>
  <si>
    <t>Transporte interurbano. Marzo 2026</t>
  </si>
  <si>
    <t>Transporte especial y discrecional.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</si>
</sst>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6" xr:uid="{B4A68A21-831B-4521-BE5C-B1989DCF5202}"/>
    <cellStyle name="Normal 3" xfId="5" xr:uid="{C2CC8F53-CEC7-4DE2-A0B8-65DAAC97DCD0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B9D1D5-853A-43E9-9A77-87D2A27C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75AC8-5548-40FF-9123-2D780351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089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546E1B-0B46-4A0A-9E4A-C0CCAE7C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7249" cy="827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D7C4FB-01EB-453F-BF9D-DD0877D7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302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21B99-B679-4105-9B14-E93DA882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38099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AD872D-0957-4E73-8C99-CB93B5AD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51C9C7-B6DE-4301-9D8F-77A02B2C1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1"/>
  <sheetViews>
    <sheetView showGridLines="0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74" t="s">
        <v>67</v>
      </c>
      <c r="B2" s="74"/>
    </row>
    <row r="3" spans="1:8" x14ac:dyDescent="0.3">
      <c r="B3" s="4"/>
    </row>
    <row r="4" spans="1:8" ht="30" customHeight="1" x14ac:dyDescent="0.4">
      <c r="A4" s="72" t="s">
        <v>10</v>
      </c>
      <c r="B4" s="72"/>
      <c r="C4" s="5"/>
      <c r="D4" s="5"/>
      <c r="E4" s="5"/>
      <c r="F4" s="5"/>
      <c r="G4" s="5"/>
      <c r="H4" s="5"/>
    </row>
    <row r="5" spans="1:8" ht="15.5" x14ac:dyDescent="0.35">
      <c r="A5" s="80" t="s">
        <v>66</v>
      </c>
      <c r="B5" s="73"/>
    </row>
    <row r="6" spans="1:8" x14ac:dyDescent="0.3">
      <c r="A6" s="6"/>
      <c r="B6" s="6"/>
    </row>
    <row r="8" spans="1:8" ht="14.15" customHeight="1" x14ac:dyDescent="0.3">
      <c r="A8" s="42" t="s">
        <v>54</v>
      </c>
      <c r="B8" s="24" t="str">
        <f>'Tabla 1'!A8</f>
        <v>Transporte de viajeros. Marzo 2026</v>
      </c>
    </row>
    <row r="9" spans="1:8" ht="14.15" customHeight="1" x14ac:dyDescent="0.3">
      <c r="A9" s="42" t="s">
        <v>55</v>
      </c>
      <c r="B9" s="24" t="str">
        <f>'Tabla 2'!A8</f>
        <v>Transporte urbano. Marzo 2026</v>
      </c>
    </row>
    <row r="10" spans="1:8" ht="14.15" customHeight="1" x14ac:dyDescent="0.3">
      <c r="A10" s="42" t="s">
        <v>61</v>
      </c>
      <c r="B10" s="24" t="str">
        <f>'Tabla 2.1'!A8</f>
        <v>Transporte urbano en las principales ciudades que disponen de metro. _x000D_
Marzo 2026</v>
      </c>
    </row>
    <row r="11" spans="1:8" ht="14.15" customHeight="1" x14ac:dyDescent="0.3">
      <c r="A11" s="42" t="s">
        <v>62</v>
      </c>
      <c r="B11" s="24" t="str">
        <f>'Tabla 2.2'!A8</f>
        <v>Transporte urbano por autobús por comunidades y ciudades autónomas. _x000D_
Marzo 2026</v>
      </c>
    </row>
    <row r="12" spans="1:8" ht="14.15" customHeight="1" x14ac:dyDescent="0.3">
      <c r="A12" s="43" t="s">
        <v>56</v>
      </c>
      <c r="B12" s="50" t="str">
        <f>'Tabla 3'!A8</f>
        <v>Transporte interurbano. Marzo 2026</v>
      </c>
    </row>
    <row r="13" spans="1:8" ht="14.15" customHeight="1" x14ac:dyDescent="0.3">
      <c r="A13" s="42" t="s">
        <v>57</v>
      </c>
      <c r="B13" s="24" t="str">
        <f>'Tabla 4'!A8</f>
        <v>Transporte especial y discrecional. Marzo 2026</v>
      </c>
    </row>
    <row r="14" spans="1:8" ht="14.15" customHeight="1" x14ac:dyDescent="0.3"/>
    <row r="15" spans="1:8" x14ac:dyDescent="0.3">
      <c r="A15" s="40"/>
      <c r="B15" s="41"/>
    </row>
    <row r="16" spans="1:8" x14ac:dyDescent="0.3">
      <c r="A16" s="40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  <row r="21" spans="1:2" x14ac:dyDescent="0.3">
      <c r="A21" s="41"/>
      <c r="B21" s="41"/>
    </row>
  </sheetData>
  <mergeCells count="3">
    <mergeCell ref="A4:B4"/>
    <mergeCell ref="A5:B5"/>
    <mergeCell ref="A2:B2"/>
  </mergeCells>
  <hyperlinks>
    <hyperlink ref="A8" location="'Tabla 1'!A8" display="Tabla 1" xr:uid="{7674BFC6-005B-4801-A6F7-BF073B8AC5F3}"/>
    <hyperlink ref="A9" location="'Tabla 2'!A8" display="Tabla 2" xr:uid="{2FADFB1D-A955-4B9B-AA03-930BDA7A8581}"/>
    <hyperlink ref="A10" location="'Tabla 2.1'!A8" display="Tabla 2.1" xr:uid="{14922491-232B-4467-99DE-598484B9C72F}"/>
    <hyperlink ref="A11" location="'Tabla 2.2'!A8" display="Tabla 2.2" xr:uid="{17342299-15F2-48E3-B71B-7E43A0E3352F}"/>
    <hyperlink ref="A12" location="'Tabla 3'!A8" display="Tabla 3" xr:uid="{BE4E9380-981D-4789-B5E8-A1FD681BA6D0}"/>
    <hyperlink ref="A13" location="'Tabla 4'!A8" display="Tabla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68" t="s">
        <v>67</v>
      </c>
      <c r="B2" s="68"/>
      <c r="C2" s="68"/>
      <c r="D2" s="68"/>
      <c r="E2" s="68"/>
      <c r="F2" s="68"/>
      <c r="G2" s="68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69" t="s">
        <v>10</v>
      </c>
      <c r="B4" s="69"/>
      <c r="C4" s="69"/>
      <c r="D4" s="69"/>
      <c r="E4" s="69"/>
      <c r="F4" s="69"/>
      <c r="G4" s="69"/>
    </row>
    <row r="5" spans="1:7" ht="15.5" x14ac:dyDescent="0.35">
      <c r="A5" s="81" t="s">
        <v>66</v>
      </c>
      <c r="B5" s="70"/>
      <c r="C5" s="70"/>
      <c r="D5" s="70"/>
      <c r="E5" s="70"/>
      <c r="F5" s="70"/>
      <c r="G5" s="70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6" t="s">
        <v>68</v>
      </c>
      <c r="B8" s="76"/>
      <c r="C8" s="76"/>
      <c r="D8" s="76"/>
      <c r="E8" s="76"/>
      <c r="F8" s="76"/>
      <c r="G8" s="76"/>
    </row>
    <row r="9" spans="1:7" ht="14.5" thickBot="1" x14ac:dyDescent="0.35">
      <c r="A9" s="77" t="s">
        <v>58</v>
      </c>
      <c r="B9" s="77"/>
      <c r="C9" s="77"/>
      <c r="D9" s="77"/>
      <c r="E9" s="77"/>
      <c r="F9" s="77"/>
      <c r="G9" s="77"/>
    </row>
    <row r="10" spans="1:7" ht="15.5" x14ac:dyDescent="0.35">
      <c r="A10" s="22"/>
      <c r="B10" s="30"/>
      <c r="C10" s="66" t="s">
        <v>11</v>
      </c>
      <c r="D10" s="30"/>
      <c r="E10" s="75" t="s">
        <v>49</v>
      </c>
      <c r="F10" s="75"/>
      <c r="G10" s="75"/>
    </row>
    <row r="11" spans="1:7" ht="23" x14ac:dyDescent="0.3">
      <c r="A11" s="20"/>
      <c r="B11" s="20"/>
      <c r="C11" s="67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526615.22100000002</v>
      </c>
      <c r="D12" s="12"/>
      <c r="E12" s="60">
        <v>3.1462599552494788</v>
      </c>
      <c r="F12" s="12"/>
      <c r="G12" s="60">
        <v>0.5168693548320441</v>
      </c>
    </row>
    <row r="13" spans="1:7" x14ac:dyDescent="0.3">
      <c r="A13" s="14" t="s">
        <v>12</v>
      </c>
      <c r="B13" s="10"/>
      <c r="C13" s="15">
        <v>331848.71900000004</v>
      </c>
      <c r="D13" s="16"/>
      <c r="E13" s="17">
        <v>4.7736872672979667</v>
      </c>
      <c r="F13" s="16"/>
      <c r="G13" s="17">
        <v>2.2689101546182862</v>
      </c>
    </row>
    <row r="14" spans="1:7" x14ac:dyDescent="0.3">
      <c r="A14" s="18" t="s">
        <v>13</v>
      </c>
      <c r="B14" s="10"/>
      <c r="C14" s="15">
        <v>147730.68799999999</v>
      </c>
      <c r="D14" s="16"/>
      <c r="E14" s="17">
        <v>6.868211893467728E-2</v>
      </c>
      <c r="F14" s="16"/>
      <c r="G14" s="17">
        <v>-2.7956075879683158</v>
      </c>
    </row>
    <row r="15" spans="1:7" x14ac:dyDescent="0.3">
      <c r="A15" s="32" t="s">
        <v>14</v>
      </c>
      <c r="B15" s="34"/>
      <c r="C15" s="33">
        <v>47035.813999999998</v>
      </c>
      <c r="D15" s="34"/>
      <c r="E15" s="35">
        <v>1.8232861095200288</v>
      </c>
      <c r="F15" s="34"/>
      <c r="G15" s="35">
        <v>-1.1192235299936886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042A-5E7C-4DC9-B37D-580C2AD85B3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68" t="s">
        <v>67</v>
      </c>
      <c r="B2" s="68"/>
      <c r="C2" s="68"/>
      <c r="D2" s="68"/>
      <c r="E2" s="68"/>
      <c r="F2" s="68"/>
      <c r="G2" s="68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69" t="s">
        <v>10</v>
      </c>
      <c r="B4" s="69"/>
      <c r="C4" s="69"/>
      <c r="D4" s="69"/>
      <c r="E4" s="69"/>
      <c r="F4" s="69"/>
      <c r="G4" s="69"/>
    </row>
    <row r="5" spans="1:7" ht="15.5" x14ac:dyDescent="0.35">
      <c r="A5" s="81" t="s">
        <v>66</v>
      </c>
      <c r="B5" s="70"/>
      <c r="C5" s="70"/>
      <c r="D5" s="70"/>
      <c r="E5" s="70"/>
      <c r="F5" s="70"/>
      <c r="G5" s="70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6" t="s">
        <v>69</v>
      </c>
      <c r="B8" s="76"/>
      <c r="C8" s="76"/>
      <c r="D8" s="76"/>
      <c r="E8" s="76"/>
      <c r="F8" s="76"/>
      <c r="G8" s="76"/>
    </row>
    <row r="9" spans="1:7" ht="14.5" thickBot="1" x14ac:dyDescent="0.35">
      <c r="A9" s="77" t="s">
        <v>58</v>
      </c>
      <c r="B9" s="77"/>
      <c r="C9" s="77"/>
      <c r="D9" s="77"/>
      <c r="E9" s="77"/>
      <c r="F9" s="77"/>
      <c r="G9" s="77"/>
    </row>
    <row r="10" spans="1:7" ht="15.5" x14ac:dyDescent="0.35">
      <c r="A10" s="22"/>
      <c r="B10" s="30"/>
      <c r="C10" s="66" t="s">
        <v>11</v>
      </c>
      <c r="D10" s="30"/>
      <c r="E10" s="75" t="s">
        <v>49</v>
      </c>
      <c r="F10" s="75"/>
      <c r="G10" s="75"/>
    </row>
    <row r="11" spans="1:7" ht="23" x14ac:dyDescent="0.3">
      <c r="A11" s="20"/>
      <c r="B11" s="20"/>
      <c r="C11" s="67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331848.71900000004</v>
      </c>
      <c r="D12" s="12"/>
      <c r="E12" s="60">
        <v>4.7736872672979667</v>
      </c>
      <c r="F12" s="12"/>
      <c r="G12" s="60">
        <v>2.2689101546182862</v>
      </c>
    </row>
    <row r="13" spans="1:7" x14ac:dyDescent="0.3">
      <c r="A13" s="14" t="s">
        <v>42</v>
      </c>
      <c r="B13" s="10"/>
      <c r="C13" s="15">
        <v>138787.20000000001</v>
      </c>
      <c r="D13" s="16"/>
      <c r="E13" s="17">
        <v>4.5571047522709112</v>
      </c>
      <c r="F13" s="16"/>
      <c r="G13" s="17">
        <v>3.2236189833609279</v>
      </c>
    </row>
    <row r="14" spans="1:7" x14ac:dyDescent="0.3">
      <c r="A14" s="32" t="s">
        <v>59</v>
      </c>
      <c r="B14" s="34"/>
      <c r="C14" s="33">
        <v>193061.519</v>
      </c>
      <c r="D14" s="34"/>
      <c r="E14" s="35">
        <v>4.929938321617457</v>
      </c>
      <c r="F14" s="34"/>
      <c r="G14" s="35">
        <v>1.5920697497983833</v>
      </c>
    </row>
    <row r="15" spans="1:7" x14ac:dyDescent="0.3">
      <c r="A15" s="26" t="s">
        <v>60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 t="s">
        <v>53</v>
      </c>
      <c r="B1" s="65"/>
      <c r="C1" s="65"/>
      <c r="D1" s="65"/>
      <c r="E1" s="65"/>
      <c r="F1" s="65"/>
      <c r="G1" s="65"/>
      <c r="H1" s="65"/>
    </row>
    <row r="2" spans="1:8" x14ac:dyDescent="0.3">
      <c r="A2" s="68" t="s">
        <v>67</v>
      </c>
      <c r="B2" s="68"/>
      <c r="C2" s="68"/>
      <c r="D2" s="68"/>
      <c r="E2" s="68"/>
      <c r="F2" s="68"/>
      <c r="G2" s="68"/>
      <c r="H2" s="68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69" t="s">
        <v>10</v>
      </c>
      <c r="B4" s="69"/>
      <c r="C4" s="69"/>
      <c r="D4" s="69"/>
      <c r="E4" s="69"/>
      <c r="F4" s="69"/>
      <c r="G4" s="69"/>
      <c r="H4" s="69"/>
    </row>
    <row r="5" spans="1:8" ht="15.5" x14ac:dyDescent="0.35">
      <c r="A5" s="81" t="s">
        <v>66</v>
      </c>
      <c r="B5" s="70"/>
      <c r="C5" s="70"/>
      <c r="D5" s="70"/>
      <c r="E5" s="70"/>
      <c r="F5" s="70"/>
      <c r="G5" s="70"/>
      <c r="H5" s="70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30" customHeight="1" x14ac:dyDescent="0.35">
      <c r="A8" s="76" t="s">
        <v>70</v>
      </c>
      <c r="B8" s="76"/>
      <c r="C8" s="76"/>
      <c r="D8" s="76"/>
      <c r="E8" s="76"/>
      <c r="F8" s="76"/>
      <c r="G8" s="76"/>
      <c r="H8" s="76"/>
    </row>
    <row r="9" spans="1:8" ht="14.5" customHeight="1" thickBot="1" x14ac:dyDescent="0.35">
      <c r="A9" s="71" t="s">
        <v>58</v>
      </c>
      <c r="B9" s="71"/>
      <c r="C9" s="71"/>
      <c r="D9" s="71"/>
      <c r="E9" s="71"/>
      <c r="F9" s="71"/>
      <c r="G9" s="71"/>
      <c r="H9" s="71"/>
    </row>
    <row r="10" spans="1:8" ht="15.6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x14ac:dyDescent="0.3">
      <c r="A12" s="29" t="s">
        <v>15</v>
      </c>
      <c r="B12" s="14" t="s">
        <v>24</v>
      </c>
      <c r="D12" s="15">
        <v>20711.897000000001</v>
      </c>
      <c r="E12" s="16"/>
      <c r="F12" s="17">
        <v>0.85926561214190278</v>
      </c>
      <c r="G12" s="16"/>
      <c r="H12" s="17">
        <v>-0.17314898414984961</v>
      </c>
    </row>
    <row r="13" spans="1:8" x14ac:dyDescent="0.3">
      <c r="A13" s="19"/>
      <c r="B13" s="19" t="s">
        <v>43</v>
      </c>
      <c r="D13" s="11">
        <v>45318.017</v>
      </c>
      <c r="E13" s="16"/>
      <c r="F13" s="13">
        <v>3.8682389779046455</v>
      </c>
      <c r="G13" s="16"/>
      <c r="H13" s="13">
        <v>3.1806510392391694</v>
      </c>
    </row>
    <row r="14" spans="1:8" x14ac:dyDescent="0.3">
      <c r="A14" s="25" t="s">
        <v>30</v>
      </c>
      <c r="B14" s="25" t="s">
        <v>24</v>
      </c>
      <c r="D14" s="15">
        <v>4153.3159999999998</v>
      </c>
      <c r="E14" s="16"/>
      <c r="F14" s="17">
        <v>4.9010549924607263</v>
      </c>
      <c r="G14" s="16"/>
      <c r="H14" s="17">
        <v>7.2407635667342412</v>
      </c>
    </row>
    <row r="15" spans="1:8" x14ac:dyDescent="0.3">
      <c r="A15" s="19"/>
      <c r="B15" s="19" t="s">
        <v>43</v>
      </c>
      <c r="D15" s="11">
        <v>9383.0210000000006</v>
      </c>
      <c r="E15" s="16"/>
      <c r="F15" s="13">
        <v>1.3830221041073678</v>
      </c>
      <c r="G15" s="16"/>
      <c r="H15" s="13">
        <v>1.5505736401243511</v>
      </c>
    </row>
    <row r="16" spans="1:8" x14ac:dyDescent="0.3">
      <c r="A16" s="25" t="s">
        <v>16</v>
      </c>
      <c r="B16" s="25" t="s">
        <v>24</v>
      </c>
      <c r="D16" s="15">
        <v>44503.491999999998</v>
      </c>
      <c r="E16" s="16"/>
      <c r="F16" s="17">
        <v>1.7479079013625716</v>
      </c>
      <c r="G16" s="16"/>
      <c r="H16" s="17">
        <v>-1.2489762467021226</v>
      </c>
    </row>
    <row r="17" spans="1:8" x14ac:dyDescent="0.3">
      <c r="A17" s="19"/>
      <c r="B17" s="19" t="s">
        <v>43</v>
      </c>
      <c r="D17" s="11">
        <v>68885.418000000005</v>
      </c>
      <c r="E17" s="16"/>
      <c r="F17" s="13">
        <v>3.2627441283002963</v>
      </c>
      <c r="G17" s="16"/>
      <c r="H17" s="13">
        <v>1.7104958603656808</v>
      </c>
    </row>
    <row r="18" spans="1:8" x14ac:dyDescent="0.3">
      <c r="A18" s="25" t="s">
        <v>40</v>
      </c>
      <c r="B18" s="25" t="s">
        <v>24</v>
      </c>
      <c r="D18" s="15">
        <v>4762.7269999999999</v>
      </c>
      <c r="E18" s="16"/>
      <c r="F18" s="17">
        <v>11.209967487374612</v>
      </c>
      <c r="G18" s="16"/>
      <c r="H18" s="17">
        <v>4.1852148466361196</v>
      </c>
    </row>
    <row r="19" spans="1:8" x14ac:dyDescent="0.3">
      <c r="A19" s="19"/>
      <c r="B19" s="19" t="s">
        <v>43</v>
      </c>
      <c r="D19" s="11">
        <v>1946.123</v>
      </c>
      <c r="E19" s="16"/>
      <c r="F19" s="13">
        <v>16.019379854203976</v>
      </c>
      <c r="G19" s="16"/>
      <c r="H19" s="13">
        <v>6.0721650169358758</v>
      </c>
    </row>
    <row r="20" spans="1:8" x14ac:dyDescent="0.3">
      <c r="A20" s="25" t="s">
        <v>41</v>
      </c>
      <c r="B20" s="25" t="s">
        <v>24</v>
      </c>
      <c r="D20" s="15">
        <v>5499.45</v>
      </c>
      <c r="E20" s="16"/>
      <c r="F20" s="17">
        <v>4.4181060876337757</v>
      </c>
      <c r="G20" s="16"/>
      <c r="H20" s="17">
        <v>4.3864711692343494</v>
      </c>
    </row>
    <row r="21" spans="1:8" x14ac:dyDescent="0.3">
      <c r="A21" s="19"/>
      <c r="B21" s="19" t="s">
        <v>43</v>
      </c>
      <c r="D21" s="11">
        <v>264.79399999999998</v>
      </c>
      <c r="E21" s="16"/>
      <c r="F21" s="13">
        <v>9.6641665872881024</v>
      </c>
      <c r="G21" s="16"/>
      <c r="H21" s="13">
        <v>11.283931585443396</v>
      </c>
    </row>
    <row r="22" spans="1:8" x14ac:dyDescent="0.3">
      <c r="A22" s="25" t="s">
        <v>29</v>
      </c>
      <c r="B22" s="25" t="s">
        <v>24</v>
      </c>
      <c r="D22" s="15">
        <v>9179.7800000000007</v>
      </c>
      <c r="E22" s="16"/>
      <c r="F22" s="17">
        <v>8.9018996956249499</v>
      </c>
      <c r="G22" s="16"/>
      <c r="H22" s="17">
        <v>2.7275474705029104</v>
      </c>
    </row>
    <row r="23" spans="1:8" x14ac:dyDescent="0.3">
      <c r="A23" s="19"/>
      <c r="B23" s="19" t="s">
        <v>43</v>
      </c>
      <c r="D23" s="11">
        <v>2605.3609999999999</v>
      </c>
      <c r="E23" s="16"/>
      <c r="F23" s="13">
        <v>22.865814694978948</v>
      </c>
      <c r="G23" s="16"/>
      <c r="H23" s="13">
        <v>9.0717208701270842</v>
      </c>
    </row>
    <row r="24" spans="1:8" x14ac:dyDescent="0.3">
      <c r="A24" s="25" t="s">
        <v>32</v>
      </c>
      <c r="B24" s="25" t="s">
        <v>24</v>
      </c>
      <c r="D24" s="15">
        <v>10456.708000000001</v>
      </c>
      <c r="E24" s="16"/>
      <c r="F24" s="17">
        <v>4.4657586606750117</v>
      </c>
      <c r="G24" s="16"/>
      <c r="H24" s="17">
        <v>-0.38859244564082945</v>
      </c>
    </row>
    <row r="25" spans="1:8" x14ac:dyDescent="0.3">
      <c r="A25" s="32"/>
      <c r="B25" s="32" t="s">
        <v>43</v>
      </c>
      <c r="C25" s="20"/>
      <c r="D25" s="33">
        <v>10384.466</v>
      </c>
      <c r="E25" s="34"/>
      <c r="F25" s="35">
        <v>14.057042437222844</v>
      </c>
      <c r="G25" s="34"/>
      <c r="H25" s="35">
        <v>15.754007416272358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68" t="s">
        <v>67</v>
      </c>
      <c r="B2" s="68"/>
      <c r="C2" s="68"/>
      <c r="D2" s="68"/>
      <c r="E2" s="68"/>
      <c r="F2" s="68"/>
      <c r="G2" s="68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69" t="s">
        <v>10</v>
      </c>
      <c r="B4" s="69"/>
      <c r="C4" s="69"/>
      <c r="D4" s="69"/>
      <c r="E4" s="69"/>
      <c r="F4" s="69"/>
      <c r="G4" s="69"/>
    </row>
    <row r="5" spans="1:7" ht="15.5" x14ac:dyDescent="0.35">
      <c r="A5" s="81" t="s">
        <v>66</v>
      </c>
      <c r="B5" s="70"/>
      <c r="C5" s="70"/>
      <c r="D5" s="70"/>
      <c r="E5" s="70"/>
      <c r="F5" s="70"/>
      <c r="G5" s="70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6" t="s">
        <v>71</v>
      </c>
      <c r="B8" s="76"/>
      <c r="C8" s="76"/>
      <c r="D8" s="76"/>
      <c r="E8" s="76"/>
      <c r="F8" s="76"/>
      <c r="G8" s="76"/>
    </row>
    <row r="9" spans="1:7" ht="14.5" customHeight="1" thickBot="1" x14ac:dyDescent="0.35">
      <c r="A9" s="71" t="s">
        <v>58</v>
      </c>
      <c r="B9" s="71"/>
      <c r="C9" s="71"/>
      <c r="D9" s="71"/>
      <c r="E9" s="71"/>
      <c r="F9" s="71"/>
      <c r="G9" s="71"/>
    </row>
    <row r="10" spans="1:7" ht="15.65" customHeight="1" x14ac:dyDescent="0.35">
      <c r="A10" s="22"/>
      <c r="B10" s="31"/>
      <c r="C10" s="78" t="s">
        <v>11</v>
      </c>
      <c r="D10" s="30"/>
      <c r="E10" s="27" t="s">
        <v>49</v>
      </c>
      <c r="F10" s="27"/>
      <c r="G10" s="27"/>
    </row>
    <row r="11" spans="1:7" ht="23.15" customHeight="1" x14ac:dyDescent="0.3">
      <c r="B11" s="20"/>
      <c r="C11" s="79"/>
      <c r="D11" s="20"/>
      <c r="E11" s="23" t="s">
        <v>8</v>
      </c>
      <c r="F11" s="21"/>
      <c r="G11" s="23" t="s">
        <v>33</v>
      </c>
    </row>
    <row r="12" spans="1:7" x14ac:dyDescent="0.3">
      <c r="A12" s="28" t="s">
        <v>31</v>
      </c>
      <c r="B12" s="10"/>
      <c r="C12" s="59">
        <v>193061.519</v>
      </c>
      <c r="D12" s="12"/>
      <c r="E12" s="60">
        <v>4.929938321617457</v>
      </c>
      <c r="F12" s="12"/>
      <c r="G12" s="60">
        <v>1.5920697497983833</v>
      </c>
    </row>
    <row r="13" spans="1:7" x14ac:dyDescent="0.3">
      <c r="A13" s="14" t="s">
        <v>0</v>
      </c>
      <c r="C13" s="15">
        <v>25270.853999999999</v>
      </c>
      <c r="D13" s="16"/>
      <c r="E13" s="17">
        <v>7.8885649115636083</v>
      </c>
      <c r="F13" s="16"/>
      <c r="G13" s="17">
        <v>3.0222017392246974</v>
      </c>
    </row>
    <row r="14" spans="1:7" x14ac:dyDescent="0.3">
      <c r="A14" s="14" t="s">
        <v>1</v>
      </c>
      <c r="C14" s="15">
        <v>11917.214</v>
      </c>
      <c r="D14" s="16"/>
      <c r="E14" s="17">
        <v>2.981982149361373</v>
      </c>
      <c r="F14" s="16"/>
      <c r="G14" s="17">
        <v>1.7568657288998288</v>
      </c>
    </row>
    <row r="15" spans="1:7" x14ac:dyDescent="0.3">
      <c r="A15" s="14" t="s">
        <v>25</v>
      </c>
      <c r="C15" s="15">
        <v>4053.4380000000001</v>
      </c>
      <c r="D15" s="16"/>
      <c r="E15" s="17">
        <v>9.2820382443107725</v>
      </c>
      <c r="F15" s="16"/>
      <c r="G15" s="17">
        <v>5.3007767241869654</v>
      </c>
    </row>
    <row r="16" spans="1:7" x14ac:dyDescent="0.3">
      <c r="A16" s="14" t="s">
        <v>34</v>
      </c>
      <c r="C16" s="51" t="s">
        <v>48</v>
      </c>
      <c r="D16" s="52"/>
      <c r="E16" s="53" t="s">
        <v>48</v>
      </c>
      <c r="F16" s="52"/>
      <c r="G16" s="53" t="s">
        <v>48</v>
      </c>
    </row>
    <row r="17" spans="1:7" x14ac:dyDescent="0.3">
      <c r="A17" s="19" t="s">
        <v>2</v>
      </c>
      <c r="C17" s="11">
        <v>8821.4290000000001</v>
      </c>
      <c r="D17" s="16"/>
      <c r="E17" s="13">
        <v>4.0860243727148626</v>
      </c>
      <c r="F17" s="16"/>
      <c r="G17" s="13">
        <v>1.4676038206256676</v>
      </c>
    </row>
    <row r="18" spans="1:7" x14ac:dyDescent="0.3">
      <c r="A18" s="25" t="s">
        <v>35</v>
      </c>
      <c r="C18" s="51" t="s">
        <v>48</v>
      </c>
      <c r="D18" s="52"/>
      <c r="E18" s="53" t="s">
        <v>48</v>
      </c>
      <c r="F18" s="52"/>
      <c r="G18" s="53" t="s">
        <v>48</v>
      </c>
    </row>
    <row r="19" spans="1:7" x14ac:dyDescent="0.3">
      <c r="A19" s="25" t="s">
        <v>3</v>
      </c>
      <c r="C19" s="15">
        <v>8009.0590000000002</v>
      </c>
      <c r="D19" s="16"/>
      <c r="E19" s="17">
        <v>12.257176788543322</v>
      </c>
      <c r="F19" s="16"/>
      <c r="G19" s="17">
        <v>7.8984952545794656</v>
      </c>
    </row>
    <row r="20" spans="1:7" x14ac:dyDescent="0.3">
      <c r="A20" s="25" t="s">
        <v>26</v>
      </c>
      <c r="C20" s="15">
        <v>2250.2159999999999</v>
      </c>
      <c r="D20" s="16"/>
      <c r="E20" s="17">
        <v>9.5417796055706052</v>
      </c>
      <c r="F20" s="16"/>
      <c r="G20" s="17">
        <v>4.0571900328211283</v>
      </c>
    </row>
    <row r="21" spans="1:7" x14ac:dyDescent="0.3">
      <c r="A21" s="25" t="s">
        <v>4</v>
      </c>
      <c r="C21" s="15">
        <v>30569.042000000001</v>
      </c>
      <c r="D21" s="16"/>
      <c r="E21" s="17">
        <v>3.4775959583369973</v>
      </c>
      <c r="F21" s="16"/>
      <c r="G21" s="17">
        <v>0.62951396774994073</v>
      </c>
    </row>
    <row r="22" spans="1:7" x14ac:dyDescent="0.3">
      <c r="A22" s="19" t="s">
        <v>5</v>
      </c>
      <c r="C22" s="11">
        <v>16591.899000000001</v>
      </c>
      <c r="D22" s="16"/>
      <c r="E22" s="13">
        <v>4.9536235882933868</v>
      </c>
      <c r="F22" s="16"/>
      <c r="G22" s="13">
        <v>0.5147211296193811</v>
      </c>
    </row>
    <row r="23" spans="1:7" x14ac:dyDescent="0.3">
      <c r="A23" s="25" t="s">
        <v>6</v>
      </c>
      <c r="C23" s="15">
        <v>1464.0250000000001</v>
      </c>
      <c r="D23" s="16"/>
      <c r="E23" s="17">
        <v>14.584817144851831</v>
      </c>
      <c r="F23" s="16"/>
      <c r="G23" s="17">
        <v>11.093803348936362</v>
      </c>
    </row>
    <row r="24" spans="1:7" x14ac:dyDescent="0.3">
      <c r="A24" s="25" t="s">
        <v>7</v>
      </c>
      <c r="C24" s="15">
        <v>6164.2219999999998</v>
      </c>
      <c r="D24" s="16"/>
      <c r="E24" s="17">
        <v>6.6343961041443436</v>
      </c>
      <c r="F24" s="16"/>
      <c r="G24" s="17">
        <v>-0.29800356584451071</v>
      </c>
    </row>
    <row r="25" spans="1:7" x14ac:dyDescent="0.3">
      <c r="A25" s="25" t="s">
        <v>27</v>
      </c>
      <c r="C25" s="15">
        <v>51859.194000000003</v>
      </c>
      <c r="D25" s="16"/>
      <c r="E25" s="17">
        <v>2.5051007259711522</v>
      </c>
      <c r="F25" s="16"/>
      <c r="G25" s="17">
        <v>-0.53441311723310958</v>
      </c>
    </row>
    <row r="26" spans="1:7" x14ac:dyDescent="0.3">
      <c r="A26" s="25" t="s">
        <v>28</v>
      </c>
      <c r="C26" s="15">
        <v>2920.721</v>
      </c>
      <c r="D26" s="16"/>
      <c r="E26" s="17">
        <v>9.1786076211031968</v>
      </c>
      <c r="F26" s="16"/>
      <c r="G26" s="17">
        <v>-0.32201765805632754</v>
      </c>
    </row>
    <row r="27" spans="1:7" x14ac:dyDescent="0.3">
      <c r="A27" s="19" t="s">
        <v>36</v>
      </c>
      <c r="C27" s="54" t="s">
        <v>48</v>
      </c>
      <c r="D27" s="52"/>
      <c r="E27" s="55" t="s">
        <v>48</v>
      </c>
      <c r="F27" s="52"/>
      <c r="G27" s="55" t="s">
        <v>48</v>
      </c>
    </row>
    <row r="28" spans="1:7" x14ac:dyDescent="0.3">
      <c r="A28" s="25" t="s">
        <v>9</v>
      </c>
      <c r="C28" s="15">
        <v>9519.5789999999997</v>
      </c>
      <c r="D28" s="16"/>
      <c r="E28" s="17">
        <v>5.3689398696400072</v>
      </c>
      <c r="F28" s="16"/>
      <c r="G28" s="17">
        <v>6.5933526009331302</v>
      </c>
    </row>
    <row r="29" spans="1:7" x14ac:dyDescent="0.3">
      <c r="A29" s="25" t="s">
        <v>37</v>
      </c>
      <c r="C29" s="51" t="s">
        <v>48</v>
      </c>
      <c r="D29" s="52"/>
      <c r="E29" s="53" t="s">
        <v>48</v>
      </c>
      <c r="F29" s="52"/>
      <c r="G29" s="53" t="s">
        <v>48</v>
      </c>
    </row>
    <row r="30" spans="1:7" x14ac:dyDescent="0.3">
      <c r="A30" s="25" t="s">
        <v>38</v>
      </c>
      <c r="C30" s="51" t="s">
        <v>48</v>
      </c>
      <c r="D30" s="52"/>
      <c r="E30" s="53" t="s">
        <v>48</v>
      </c>
      <c r="F30" s="52"/>
      <c r="G30" s="53" t="s">
        <v>48</v>
      </c>
    </row>
    <row r="31" spans="1:7" x14ac:dyDescent="0.3">
      <c r="A31" s="32" t="s">
        <v>39</v>
      </c>
      <c r="B31" s="20"/>
      <c r="C31" s="56" t="s">
        <v>48</v>
      </c>
      <c r="D31" s="57"/>
      <c r="E31" s="58" t="s">
        <v>48</v>
      </c>
      <c r="F31" s="57"/>
      <c r="G31" s="58" t="s">
        <v>48</v>
      </c>
    </row>
    <row r="32" spans="1:7" x14ac:dyDescent="0.3">
      <c r="A32" s="1" t="s">
        <v>50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6.81640625" style="3" customWidth="1"/>
    <col min="2" max="2" width="20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68" t="s">
        <v>67</v>
      </c>
      <c r="B2" s="68"/>
      <c r="C2" s="68"/>
      <c r="D2" s="68"/>
      <c r="E2" s="68"/>
      <c r="F2" s="68"/>
      <c r="G2" s="68"/>
      <c r="H2" s="68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69" t="s">
        <v>10</v>
      </c>
      <c r="B4" s="69"/>
      <c r="C4" s="69"/>
      <c r="D4" s="69"/>
      <c r="E4" s="69"/>
      <c r="F4" s="69"/>
      <c r="G4" s="69"/>
      <c r="H4" s="69"/>
    </row>
    <row r="5" spans="1:8" ht="15.5" x14ac:dyDescent="0.35">
      <c r="A5" s="81" t="s">
        <v>66</v>
      </c>
      <c r="B5" s="70"/>
      <c r="C5" s="70"/>
      <c r="D5" s="70"/>
      <c r="E5" s="70"/>
      <c r="F5" s="70"/>
      <c r="G5" s="70"/>
      <c r="H5" s="70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6" t="s">
        <v>72</v>
      </c>
      <c r="B8" s="76"/>
      <c r="C8" s="76"/>
      <c r="D8" s="76"/>
      <c r="E8" s="76"/>
      <c r="F8" s="76"/>
      <c r="G8" s="76"/>
      <c r="H8" s="76"/>
    </row>
    <row r="9" spans="1:8" ht="14.5" customHeight="1" thickBot="1" x14ac:dyDescent="0.35">
      <c r="A9" s="71" t="s">
        <v>58</v>
      </c>
      <c r="B9" s="71"/>
      <c r="C9" s="71"/>
      <c r="D9" s="71"/>
      <c r="E9" s="71"/>
      <c r="F9" s="71"/>
      <c r="G9" s="71"/>
      <c r="H9" s="71"/>
    </row>
    <row r="10" spans="1:8" ht="15.6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ht="14.15" customHeight="1" x14ac:dyDescent="0.3">
      <c r="A12" s="28" t="s">
        <v>31</v>
      </c>
      <c r="B12" s="28"/>
      <c r="C12" s="15"/>
      <c r="D12" s="49">
        <v>147730.68799999999</v>
      </c>
      <c r="E12" s="38"/>
      <c r="F12" s="61">
        <v>6.868211893467728E-2</v>
      </c>
      <c r="G12" s="38"/>
      <c r="H12" s="62">
        <v>-2.7956075879683158</v>
      </c>
    </row>
    <row r="13" spans="1:8" x14ac:dyDescent="0.3">
      <c r="A13" s="36" t="s">
        <v>24</v>
      </c>
      <c r="B13" s="11"/>
      <c r="D13" s="11">
        <v>84319.940999999992</v>
      </c>
      <c r="E13" s="16"/>
      <c r="F13" s="13">
        <v>4.0346085580986717</v>
      </c>
      <c r="G13" s="63"/>
      <c r="H13" s="13">
        <v>3.1347907551068444</v>
      </c>
    </row>
    <row r="14" spans="1:8" x14ac:dyDescent="0.3">
      <c r="A14" s="14"/>
      <c r="B14" s="14" t="s">
        <v>17</v>
      </c>
      <c r="D14" s="15">
        <v>58546.877999999997</v>
      </c>
      <c r="E14" s="16"/>
      <c r="F14" s="17">
        <v>3.2780762927166451</v>
      </c>
      <c r="G14" s="63"/>
      <c r="H14" s="17">
        <v>2.9660605475908599</v>
      </c>
    </row>
    <row r="15" spans="1:8" x14ac:dyDescent="0.3">
      <c r="A15" s="14"/>
      <c r="B15" s="14" t="s">
        <v>18</v>
      </c>
      <c r="D15" s="15">
        <v>24071.991999999998</v>
      </c>
      <c r="E15" s="16"/>
      <c r="F15" s="17">
        <v>5.1671873548036338</v>
      </c>
      <c r="G15" s="63"/>
      <c r="H15" s="17">
        <v>2.9386913160276049</v>
      </c>
    </row>
    <row r="16" spans="1:8" x14ac:dyDescent="0.3">
      <c r="A16" s="19"/>
      <c r="B16" s="19" t="s">
        <v>19</v>
      </c>
      <c r="D16" s="11">
        <v>1701.0709999999999</v>
      </c>
      <c r="E16" s="16"/>
      <c r="F16" s="13">
        <v>15.557884883064514</v>
      </c>
      <c r="G16" s="63"/>
      <c r="H16" s="13">
        <v>12.73716059301443</v>
      </c>
    </row>
    <row r="17" spans="1:8" x14ac:dyDescent="0.3">
      <c r="A17" s="36" t="s">
        <v>64</v>
      </c>
      <c r="B17" s="11"/>
      <c r="D17" s="11">
        <v>58779.687999999995</v>
      </c>
      <c r="E17" s="16"/>
      <c r="F17" s="13">
        <v>-5.0715649530254137</v>
      </c>
      <c r="G17" s="63"/>
      <c r="H17" s="13">
        <v>-10.487751549589545</v>
      </c>
    </row>
    <row r="18" spans="1:8" x14ac:dyDescent="0.3">
      <c r="A18" s="25"/>
      <c r="B18" s="25" t="s">
        <v>17</v>
      </c>
      <c r="D18" s="15">
        <v>51485.882999999994</v>
      </c>
      <c r="E18" s="16"/>
      <c r="F18" s="17">
        <v>-3.5290632722327921</v>
      </c>
      <c r="G18" s="63"/>
      <c r="H18" s="17">
        <v>-9.1956674319960534</v>
      </c>
    </row>
    <row r="19" spans="1:8" x14ac:dyDescent="0.3">
      <c r="A19" s="25"/>
      <c r="B19" s="25" t="s">
        <v>18</v>
      </c>
      <c r="D19" s="15">
        <v>3580.9839999999999</v>
      </c>
      <c r="E19" s="16"/>
      <c r="F19" s="17">
        <v>-13.511033007969781</v>
      </c>
      <c r="G19" s="63"/>
      <c r="H19" s="17">
        <v>-18.104496105607254</v>
      </c>
    </row>
    <row r="20" spans="1:8" x14ac:dyDescent="0.3">
      <c r="A20" s="25"/>
      <c r="B20" s="25" t="s">
        <v>19</v>
      </c>
      <c r="D20" s="15">
        <v>3712.8209999999999</v>
      </c>
      <c r="E20" s="16"/>
      <c r="F20" s="17">
        <v>-15.81452635622127</v>
      </c>
      <c r="G20" s="63"/>
      <c r="H20" s="17">
        <v>-19.622332991407273</v>
      </c>
    </row>
    <row r="21" spans="1:8" x14ac:dyDescent="0.3">
      <c r="A21" s="25"/>
      <c r="B21" s="25" t="s">
        <v>52</v>
      </c>
      <c r="D21" s="15">
        <v>3057.982</v>
      </c>
      <c r="E21" s="16"/>
      <c r="F21" s="17">
        <v>-17.735590192776403</v>
      </c>
      <c r="G21" s="63"/>
      <c r="H21" s="17">
        <v>-21.27528530235573</v>
      </c>
    </row>
    <row r="22" spans="1:8" x14ac:dyDescent="0.3">
      <c r="A22" s="19"/>
      <c r="B22" s="19" t="s">
        <v>63</v>
      </c>
      <c r="D22" s="11">
        <v>654.83900000000006</v>
      </c>
      <c r="E22" s="16"/>
      <c r="F22" s="13">
        <v>-5.5103192227719822</v>
      </c>
      <c r="G22" s="63"/>
      <c r="H22" s="13">
        <v>-10.925794971441052</v>
      </c>
    </row>
    <row r="23" spans="1:8" x14ac:dyDescent="0.3">
      <c r="A23" s="36" t="s">
        <v>44</v>
      </c>
      <c r="B23" s="11"/>
      <c r="D23" s="11">
        <v>3879.87</v>
      </c>
      <c r="E23" s="16"/>
      <c r="F23" s="13">
        <v>-0.79588401627513283</v>
      </c>
      <c r="G23" s="63"/>
      <c r="H23" s="13">
        <v>-1.5141926504637475</v>
      </c>
    </row>
    <row r="24" spans="1:8" x14ac:dyDescent="0.3">
      <c r="A24" s="25"/>
      <c r="B24" s="25" t="s">
        <v>45</v>
      </c>
      <c r="D24" s="15">
        <v>1542.598</v>
      </c>
      <c r="E24" s="16"/>
      <c r="F24" s="17">
        <v>2.5012708021170087</v>
      </c>
      <c r="G24" s="63"/>
      <c r="H24" s="17">
        <v>0.6945897532672477</v>
      </c>
    </row>
    <row r="25" spans="1:8" x14ac:dyDescent="0.3">
      <c r="A25" s="25"/>
      <c r="B25" s="25" t="s">
        <v>65</v>
      </c>
      <c r="D25" s="15">
        <v>1831.731</v>
      </c>
      <c r="E25" s="16"/>
      <c r="F25" s="17">
        <v>-3.4523489508388558</v>
      </c>
      <c r="G25" s="63"/>
      <c r="H25" s="17">
        <v>-3.9860993956445787</v>
      </c>
    </row>
    <row r="26" spans="1:8" x14ac:dyDescent="0.3">
      <c r="A26" s="19"/>
      <c r="B26" s="19" t="s">
        <v>46</v>
      </c>
      <c r="D26" s="11">
        <v>505.541</v>
      </c>
      <c r="E26" s="16"/>
      <c r="F26" s="13">
        <v>-0.64287005809611708</v>
      </c>
      <c r="G26" s="63"/>
      <c r="H26" s="13">
        <v>1.0976572422423276</v>
      </c>
    </row>
    <row r="27" spans="1:8" x14ac:dyDescent="0.3">
      <c r="A27" s="37" t="s">
        <v>47</v>
      </c>
      <c r="B27" s="37"/>
      <c r="C27" s="20"/>
      <c r="D27" s="33">
        <v>751.18899999999996</v>
      </c>
      <c r="E27" s="34"/>
      <c r="F27" s="35">
        <v>0.37266167824692509</v>
      </c>
      <c r="G27" s="64"/>
      <c r="H27" s="35">
        <v>-4.8047522338027981</v>
      </c>
    </row>
    <row r="28" spans="1:8" x14ac:dyDescent="0.3">
      <c r="A28" s="2" t="s">
        <v>51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tabSelected="1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68" t="s">
        <v>67</v>
      </c>
      <c r="B2" s="68"/>
      <c r="C2" s="68"/>
      <c r="D2" s="68"/>
      <c r="E2" s="68"/>
      <c r="F2" s="68"/>
      <c r="G2" s="68"/>
      <c r="H2" s="68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69" t="s">
        <v>10</v>
      </c>
      <c r="B4" s="69"/>
      <c r="C4" s="69"/>
      <c r="D4" s="69"/>
      <c r="E4" s="69"/>
      <c r="F4" s="69"/>
      <c r="G4" s="69"/>
      <c r="H4" s="69"/>
    </row>
    <row r="5" spans="1:8" ht="15.5" x14ac:dyDescent="0.35">
      <c r="A5" s="81" t="s">
        <v>66</v>
      </c>
      <c r="B5" s="70"/>
      <c r="C5" s="70"/>
      <c r="D5" s="70"/>
      <c r="E5" s="70"/>
      <c r="F5" s="70"/>
      <c r="G5" s="70"/>
      <c r="H5" s="70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6" t="s">
        <v>73</v>
      </c>
      <c r="B8" s="76"/>
      <c r="C8" s="76"/>
      <c r="D8" s="76"/>
      <c r="E8" s="76"/>
      <c r="F8" s="76"/>
      <c r="G8" s="76"/>
      <c r="H8" s="76"/>
    </row>
    <row r="9" spans="1:8" ht="14.5" customHeight="1" thickBot="1" x14ac:dyDescent="0.35">
      <c r="A9" s="71" t="s">
        <v>58</v>
      </c>
      <c r="B9" s="71"/>
      <c r="C9" s="71"/>
      <c r="D9" s="71"/>
      <c r="E9" s="71"/>
      <c r="F9" s="71"/>
      <c r="G9" s="71"/>
      <c r="H9" s="71"/>
    </row>
    <row r="10" spans="1:8" ht="15.6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ht="14.15" customHeight="1" x14ac:dyDescent="0.3">
      <c r="A12" s="28" t="s">
        <v>31</v>
      </c>
      <c r="B12" s="28"/>
      <c r="C12" s="15"/>
      <c r="D12" s="49">
        <v>47035.813999999998</v>
      </c>
      <c r="E12" s="38"/>
      <c r="F12" s="44">
        <v>1.8232861095200288</v>
      </c>
      <c r="G12" s="38"/>
      <c r="H12" s="48">
        <v>-1.1192235299936886</v>
      </c>
    </row>
    <row r="13" spans="1:8" x14ac:dyDescent="0.3">
      <c r="A13" s="36" t="s">
        <v>20</v>
      </c>
      <c r="B13" s="11"/>
      <c r="D13" s="11">
        <v>29684.288999999997</v>
      </c>
      <c r="E13" s="16"/>
      <c r="F13" s="45">
        <v>0.84760903905672735</v>
      </c>
      <c r="G13" s="16"/>
      <c r="H13" s="45">
        <v>-3.4466551208415783</v>
      </c>
    </row>
    <row r="14" spans="1:8" x14ac:dyDescent="0.3">
      <c r="A14" s="14"/>
      <c r="B14" s="14" t="s">
        <v>21</v>
      </c>
      <c r="D14" s="15">
        <v>23083.473999999998</v>
      </c>
      <c r="E14" s="16"/>
      <c r="F14" s="46">
        <v>0.93061247047906692</v>
      </c>
      <c r="G14" s="16"/>
      <c r="H14" s="46">
        <v>-3.5470072045919467</v>
      </c>
    </row>
    <row r="15" spans="1:8" x14ac:dyDescent="0.3">
      <c r="A15" s="19"/>
      <c r="B15" s="19" t="s">
        <v>22</v>
      </c>
      <c r="D15" s="11">
        <v>6600.8149999999996</v>
      </c>
      <c r="E15" s="16"/>
      <c r="F15" s="45">
        <v>0.55841112952761274</v>
      </c>
      <c r="G15" s="16"/>
      <c r="H15" s="45">
        <v>-3.096022565287186</v>
      </c>
    </row>
    <row r="16" spans="1:8" x14ac:dyDescent="0.3">
      <c r="A16" s="39" t="s">
        <v>23</v>
      </c>
      <c r="B16" s="33"/>
      <c r="C16" s="20"/>
      <c r="D16" s="33">
        <v>17351.525000000001</v>
      </c>
      <c r="E16" s="34"/>
      <c r="F16" s="47">
        <v>3.5369468510110744</v>
      </c>
      <c r="G16" s="34"/>
      <c r="H16" s="47">
        <v>3.837877322367842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 Anexo tablas</vt:lpstr>
      <vt:lpstr>Tabla 1</vt:lpstr>
      <vt:lpstr>Tabla 2</vt:lpstr>
      <vt:lpstr>Tabla 2.1</vt:lpstr>
      <vt:lpstr>Tabla 2.2</vt:lpstr>
      <vt:lpstr>Tabla 3</vt:lpstr>
      <vt:lpstr>Tabla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ELENA</cp:lastModifiedBy>
  <cp:lastPrinted>2018-05-09T10:48:06Z</cp:lastPrinted>
  <dcterms:created xsi:type="dcterms:W3CDTF">2010-02-03T08:39:33Z</dcterms:created>
  <dcterms:modified xsi:type="dcterms:W3CDTF">2026-05-07T07:45:00Z</dcterms:modified>
</cp:coreProperties>
</file>